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8_{23D515F4-D6FA-4406-BE64-14FE4EC08FD7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" sheetId="7" r:id="rId1"/>
    <sheet name="e-bidding" sheetId="9" r:id="rId2"/>
  </sheets>
  <definedNames>
    <definedName name="_xlnm.Print_Area" localSheetId="0">เฉพาะเจาะจง!$A$1:$K$14</definedName>
    <definedName name="_xlnm.Print_Titles" localSheetId="1">'e-bidding'!$1:$8</definedName>
    <definedName name="_xlnm.Print_Titles" localSheetId="0">เฉพาะเจาะจง!$1:$8</definedName>
  </definedNames>
  <calcPr calcId="191029"/>
</workbook>
</file>

<file path=xl/calcChain.xml><?xml version="1.0" encoding="utf-8"?>
<calcChain xmlns="http://schemas.openxmlformats.org/spreadsheetml/2006/main">
  <c r="I15" i="9" l="1"/>
  <c r="A4" i="9"/>
  <c r="A3" i="9"/>
  <c r="A2" i="9"/>
  <c r="I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<sst xmlns="http://schemas.openxmlformats.org/spreadsheetml/2006/main" count="89" uniqueCount="47">
  <si>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</si>
  <si>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</si>
  <si>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</si>
  <si>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</si>
  <si>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</si>
  <si>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</si>
  <si>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</si>
  <si>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</si>
  <si>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</si>
  <si>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</si>
  <si>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</si>
  <si>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</si>
  <si>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</si>
  <si>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</si>
  <si>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</si>
  <si>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</si>
  <si>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ประกวดราคาอิเล็กทรอนิกส์ (e-bidding)</t>
  </si>
  <si>
    <t>วิธีประกวดราคาอิเล็กทรอนิกส์ (e-bidding)</t>
  </si>
  <si>
    <t>บริษัท พงศ์พัช ไฮโดร จำกัด</t>
  </si>
  <si>
    <t>เป็นผู้มีคุณสมบัติและข้อเสนอทางเทคนิค ถูกต้องครบถ้วนและเป็นผู้เสนอราคาเพียงรายเดียว</t>
  </si>
  <si>
    <t>สรุปผลการดำเนินการจัดซื้อจัดจ้างในรอบเดือน ตุลาคม 2566</t>
  </si>
  <si>
    <t>วันที่ 2 เดือน พฤศจิกายน พ.ศ.2566</t>
  </si>
  <si>
    <t>ซื้อเครื่องบันทึกเสียงดิจิตอล (4 GB) จำนวน 1 เครื่อง ของส่วนกลาง สำนักงานประปาสาขาพญาไท</t>
  </si>
  <si>
    <t>บริษัท ลอฟท์ เอเชีย จำกัด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</si>
  <si>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สามารถดำเนินการจัดหาพัสดุได้ตามรายละเอียดคุณลักษณะเฉพาะของพัสดุ และราคาเหมาะสม</t>
  </si>
  <si>
    <t>ข้อตกลงซื้อเลขที่ PO 3300061999
25 ต.ค. 66</t>
  </si>
  <si>
    <t>ซื้อพัดลมแบบตั้งพื้น ขนาด 20 นิ้ว จำนวน 1 เครื่อง ของส่วนพัสดุสาขา กองบริการ สำนักงานประปาสาขาพญาไท</t>
  </si>
  <si>
    <t>ข้อตกลงซื้อเลขที่ PO 3300062043
27 ต.ค. 66</t>
  </si>
  <si>
    <t>ซื้อเครื่องรับโทรศัพท์แบบไร้สาย ของสำนักงานประปาสาขาพญาไท</t>
  </si>
  <si>
    <t xml:space="preserve">บริษัท เสริมราศี จำกัด </t>
  </si>
  <si>
    <t>ข้อตกลงซื้อเลขที่ PO 3300062074
27 ต.ค. 66</t>
  </si>
  <si>
    <t>ซื้อเครื่องคำนวณเลขไฟฟ้าแบบตั้งโต๊ะ มีกระดาษบันทึกและจอภาพ ขนาด 14 หลัก ของ สจก.กรด.สสญ. จำนวน 4 เครื่อง</t>
  </si>
  <si>
    <t>ข้อตกลงซื้อเลขที่ PO 3300062075
27 ต.ค. 66</t>
  </si>
  <si>
    <t>ซื้อเครื่องโทรสารแบบใช้กระดาษ A4 ส่งเอกสารได้ครั้งละ 20 แผ่น ของ สพด.กรก.สสญ. จำนวน 1 เครื่อง</t>
  </si>
  <si>
    <t>ข้อตกลงซื้อเลขที่ PO 3300062076
27 ต.ค. 66</t>
  </si>
  <si>
    <t>งานซ่อมท่อประปาแตกรั่วและงานที่เกี่ยวข้อง</t>
  </si>
  <si>
    <t>สัญญาเลขที่ 
ซป03-01-67
2 ต.ค. 66</t>
  </si>
  <si>
    <t>งานปรับปรุง ถอดเปลี่ยน ยก-ย้ายมาตรวัดน้ำ และงานที่เกี่ยวข้อง พื้นที่สำนักงานประปาสาขาพญาไท</t>
  </si>
  <si>
    <t>บริษัท วรุตม์ เอ็นยิเนียริ่ง จำกัด</t>
  </si>
  <si>
    <t>สัญญาเลขที่ 
มบ03-01-67
31 ต.ค. 66</t>
  </si>
  <si>
    <t xml:space="preserve">งานติดตั้งประปา งานเพิ่ม-ลดขนาดมาตรวัดน้ำ และงานที่เกี่ยวข้อง ในพื้นที่สำนักงานประปาสาขาพญาไท </t>
  </si>
  <si>
    <t>ห้างหุ้นส่วนจำกัด วิศรุตรุ่งเรือง</t>
  </si>
  <si>
    <t>ห้างหุ้นส่วนจำกัด เค.ที.เมนเดอร์</t>
  </si>
  <si>
    <t>เป็นผู้มีคุณสมบัติและข้อเสนอทางเทคนิค ถูกต้องครบถ้วนและเป็นผู้เสนอราคาต่ำสุด</t>
  </si>
  <si>
    <t>สัญญาเลขที่ 
ตม03-01-67
31 ต.ค. 66</t>
  </si>
  <si>
    <t>งานจ้างปรับปรุง ถอดเปลี่ยน มาตรวัดน้ำครบวาระ และงานที่เกี่ยวข้อง พื้นที่สำนักงานประปาสาขาพญาไท</t>
  </si>
  <si>
    <t>สัญญาเลขที่ 
มว03-01-67
31 ต.ค.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</si>
</sst>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/>
    </xf>
    <xf numFmtId="0" fontId="7" fillId="0" borderId="0" xfId="0" applyFont="1" applyFill="1"/>
    <xf numFmtId="43" fontId="7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43" fontId="7" fillId="0" borderId="7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0" fontId="5" fillId="0" borderId="2" xfId="0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43" fontId="8" fillId="0" borderId="0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center" vertical="center"/>
    </xf>
    <xf numFmtId="0" fontId="5" fillId="0" borderId="0" xfId="0" applyFont="1" applyFill="1"/>
    <xf numFmtId="43" fontId="5" fillId="0" borderId="0" xfId="1" applyFont="1" applyFill="1" applyBorder="1" applyAlignment="1">
      <alignment horizontal="center" vertical="center" wrapText="1"/>
    </xf>
    <xf numFmtId="43" fontId="7" fillId="0" borderId="8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showRuler="0" view="pageBreakPreview" topLeftCell="A12" zoomScale="85" zoomScaleSheetLayoutView="85" workbookViewId="0">
      <selection activeCell="D15" sqref="D15"/>
    </sheetView>
  </sheetViews>
  <sheetFormatPr defaultRowHeight="69.75" customHeight="1" x14ac:dyDescent="0.55000000000000004"/>
  <cols>
    <col min="1" max="1" width="5.7109375" style="24" customWidth="1"/>
    <col min="2" max="2" width="26.7109375" style="25" customWidth="1"/>
    <col min="3" max="3" width="17.5703125" style="26" customWidth="1"/>
    <col min="4" max="4" width="14.28515625" style="26" customWidth="1"/>
    <col min="5" max="5" width="14.85546875" style="26" customWidth="1"/>
    <col min="6" max="6" width="19.28515625" style="24" customWidth="1"/>
    <col min="7" max="7" width="17.140625" style="26" customWidth="1"/>
    <col min="8" max="8" width="19.28515625" style="26" customWidth="1"/>
    <col min="9" max="9" width="17.140625" style="26" bestFit="1" customWidth="1"/>
    <col min="10" max="10" width="28" style="26" customWidth="1"/>
    <col min="11" max="11" width="17.5703125" style="26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s="7" customFormat="1" ht="23.25" customHeight="1" x14ac:dyDescent="0.2">
      <c r="A3" s="49" t="s">
        <v>10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s="7" customFormat="1" ht="23.25" customHeight="1" x14ac:dyDescent="0.2">
      <c r="A4" s="50" t="s">
        <v>21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4" s="7" customFormat="1" ht="23.25" customHeight="1" x14ac:dyDescent="0.2">
      <c r="A5" s="49" t="s">
        <v>11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46" t="s">
        <v>4</v>
      </c>
      <c r="B7" s="51" t="s">
        <v>5</v>
      </c>
      <c r="C7" s="47" t="s">
        <v>12</v>
      </c>
      <c r="D7" s="46" t="s">
        <v>13</v>
      </c>
      <c r="E7" s="51" t="s">
        <v>1</v>
      </c>
      <c r="F7" s="52" t="s">
        <v>2</v>
      </c>
      <c r="G7" s="53"/>
      <c r="H7" s="44" t="s">
        <v>9</v>
      </c>
      <c r="I7" s="45"/>
      <c r="J7" s="46" t="s">
        <v>3</v>
      </c>
      <c r="K7" s="47" t="s">
        <v>8</v>
      </c>
    </row>
    <row r="8" spans="1:14" ht="69.75" customHeight="1" x14ac:dyDescent="0.55000000000000004">
      <c r="A8" s="46"/>
      <c r="B8" s="51"/>
      <c r="C8" s="48"/>
      <c r="D8" s="46"/>
      <c r="E8" s="51"/>
      <c r="F8" s="12" t="s">
        <v>6</v>
      </c>
      <c r="G8" s="13" t="s">
        <v>14</v>
      </c>
      <c r="H8" s="12" t="s">
        <v>7</v>
      </c>
      <c r="I8" s="13" t="s">
        <v>15</v>
      </c>
      <c r="J8" s="46"/>
      <c r="K8" s="48"/>
    </row>
    <row r="9" spans="1:14" s="18" customFormat="1" ht="125.25" customHeight="1" x14ac:dyDescent="0.55000000000000004">
      <c r="A9" s="14">
        <v>1</v>
      </c>
      <c r="B9" s="15" t="s">
        <v>22</v>
      </c>
      <c r="C9" s="16">
        <v>4000</v>
      </c>
      <c r="D9" s="16">
        <v>3370.5</v>
      </c>
      <c r="E9" s="17" t="s">
        <v>11</v>
      </c>
      <c r="F9" s="34" t="s">
        <v>23</v>
      </c>
      <c r="G9" s="16">
        <v>3370.5</v>
      </c>
      <c r="H9" s="34" t="s">
        <v>23</v>
      </c>
      <c r="I9" s="16">
        <v>3370.5</v>
      </c>
      <c r="J9" s="35" t="s">
        <v>24</v>
      </c>
      <c r="K9" s="14" t="s">
        <v>25</v>
      </c>
      <c r="N9" s="19"/>
    </row>
    <row r="10" spans="1:14" s="36" customFormat="1" ht="122.25" customHeight="1" x14ac:dyDescent="0.55000000000000004">
      <c r="A10" s="14">
        <v>2</v>
      </c>
      <c r="B10" s="15" t="s">
        <v>26</v>
      </c>
      <c r="C10" s="16">
        <v>1600</v>
      </c>
      <c r="D10" s="16">
        <v>1508.7</v>
      </c>
      <c r="E10" s="17" t="s">
        <v>11</v>
      </c>
      <c r="F10" s="34" t="s">
        <v>23</v>
      </c>
      <c r="G10" s="30">
        <v>1508.7</v>
      </c>
      <c r="H10" s="31" t="s">
        <v>23</v>
      </c>
      <c r="I10" s="30">
        <v>1508.7</v>
      </c>
      <c r="J10" s="35" t="s">
        <v>24</v>
      </c>
      <c r="K10" s="14" t="s">
        <v>27</v>
      </c>
      <c r="N10" s="37"/>
    </row>
    <row r="11" spans="1:14" s="40" customFormat="1" ht="146.25" customHeight="1" x14ac:dyDescent="0.55000000000000004">
      <c r="A11" s="29">
        <v>3</v>
      </c>
      <c r="B11" s="38" t="s">
        <v>28</v>
      </c>
      <c r="C11" s="30">
        <v>54000</v>
      </c>
      <c r="D11" s="30">
        <v>44105.4</v>
      </c>
      <c r="E11" s="39" t="s">
        <v>11</v>
      </c>
      <c r="F11" s="31" t="s">
        <v>29</v>
      </c>
      <c r="G11" s="30">
        <v>44105.4</v>
      </c>
      <c r="H11" s="31" t="s">
        <v>29</v>
      </c>
      <c r="I11" s="30">
        <v>44105.4</v>
      </c>
      <c r="J11" s="32" t="s">
        <v>24</v>
      </c>
      <c r="K11" s="29" t="s">
        <v>30</v>
      </c>
      <c r="N11" s="41"/>
    </row>
    <row r="12" spans="1:14" s="18" customFormat="1" ht="128.25" customHeight="1" x14ac:dyDescent="0.55000000000000004">
      <c r="A12" s="14">
        <v>4</v>
      </c>
      <c r="B12" s="15" t="s">
        <v>31</v>
      </c>
      <c r="C12" s="16">
        <v>18000</v>
      </c>
      <c r="D12" s="16">
        <v>19260</v>
      </c>
      <c r="E12" s="17" t="s">
        <v>11</v>
      </c>
      <c r="F12" s="34" t="s">
        <v>23</v>
      </c>
      <c r="G12" s="16">
        <v>19260</v>
      </c>
      <c r="H12" s="34" t="s">
        <v>23</v>
      </c>
      <c r="I12" s="16">
        <v>19260</v>
      </c>
      <c r="J12" s="35" t="s">
        <v>24</v>
      </c>
      <c r="K12" s="14" t="s">
        <v>32</v>
      </c>
      <c r="N12" s="19"/>
    </row>
    <row r="13" spans="1:14" s="40" customFormat="1" ht="120" x14ac:dyDescent="0.55000000000000004">
      <c r="A13" s="29">
        <v>5</v>
      </c>
      <c r="B13" s="33" t="s">
        <v>33</v>
      </c>
      <c r="C13" s="30">
        <v>15000</v>
      </c>
      <c r="D13" s="30">
        <v>14980</v>
      </c>
      <c r="E13" s="39" t="s">
        <v>11</v>
      </c>
      <c r="F13" s="31" t="s">
        <v>29</v>
      </c>
      <c r="G13" s="30">
        <v>14980</v>
      </c>
      <c r="H13" s="31" t="s">
        <v>29</v>
      </c>
      <c r="I13" s="30">
        <v>14980</v>
      </c>
      <c r="J13" s="32" t="s">
        <v>24</v>
      </c>
      <c r="K13" s="29" t="s">
        <v>34</v>
      </c>
      <c r="N13" s="41"/>
    </row>
    <row r="14" spans="1:14" s="22" customFormat="1" ht="24.75" customHeight="1" thickBot="1" x14ac:dyDescent="0.6">
      <c r="A14" s="20"/>
      <c r="B14" s="21"/>
      <c r="F14" s="20"/>
      <c r="I14" s="23">
        <f>SUM(I9:I13)</f>
        <v>83224.600000000006</v>
      </c>
    </row>
    <row r="15" spans="1:14" ht="69.75" customHeight="1" thickTop="1" x14ac:dyDescent="0.55000000000000004"/>
    <row r="16" spans="1:14" ht="69.75" customHeight="1" x14ac:dyDescent="0.55000000000000004">
      <c r="I16" s="27"/>
    </row>
    <row r="18" spans="2:14" ht="69.75" customHeight="1" x14ac:dyDescent="0.55000000000000004">
      <c r="C18" s="28"/>
    </row>
    <row r="20" spans="2:14" s="24" customFormat="1" ht="69.75" customHeight="1" x14ac:dyDescent="0.55000000000000004">
      <c r="B20" s="25"/>
      <c r="C20" s="26"/>
      <c r="D20" s="26"/>
      <c r="E20" s="28"/>
      <c r="G20" s="26"/>
      <c r="H20" s="26"/>
      <c r="I20" s="26"/>
      <c r="J20" s="26"/>
      <c r="K20" s="26"/>
      <c r="L20" s="6"/>
      <c r="M20" s="6"/>
      <c r="N20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9" fitToHeight="0" orientation="landscape" r:id="rId1"/>
  <rowBreaks count="1" manualBreakCount="1">
    <brk id="11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tabSelected="1" showRuler="0" view="pageBreakPreview" zoomScaleSheetLayoutView="100" workbookViewId="0">
      <selection activeCell="I15" sqref="I15"/>
    </sheetView>
  </sheetViews>
  <sheetFormatPr defaultRowHeight="69.75" customHeight="1" x14ac:dyDescent="0.55000000000000004"/>
  <cols>
    <col min="1" max="1" width="5.7109375" style="24" customWidth="1"/>
    <col min="2" max="2" width="26.7109375" style="25" customWidth="1"/>
    <col min="3" max="3" width="17.5703125" style="26" customWidth="1"/>
    <col min="4" max="4" width="14.28515625" style="26" customWidth="1"/>
    <col min="5" max="5" width="14.85546875" style="26" customWidth="1"/>
    <col min="6" max="6" width="19.28515625" style="24" customWidth="1"/>
    <col min="7" max="7" width="17.140625" style="26" customWidth="1"/>
    <col min="8" max="8" width="19.28515625" style="26" customWidth="1"/>
    <col min="9" max="9" width="17.140625" style="26" bestFit="1" customWidth="1"/>
    <col min="10" max="10" width="28" style="26" customWidth="1"/>
    <col min="11" max="11" width="18.28515625" style="26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49" t="str">
        <f>+เฉพาะเจาะจง!A2</f>
        <v>สรุปผลการดำเนินการจัดซื้อจัดจ้างในรอบเดือน ตุลาคม 2566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s="7" customFormat="1" ht="23.25" customHeight="1" x14ac:dyDescent="0.2">
      <c r="A3" s="49" t="str">
        <f>+เฉพาะเจาะจง!A3</f>
        <v xml:space="preserve"> สำนักงานประปาสาขาพญาไท การประปานครหลวง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s="7" customFormat="1" ht="23.25" customHeight="1" x14ac:dyDescent="0.2">
      <c r="A4" s="49" t="str">
        <f>+เฉพาะเจาะจง!A4</f>
        <v>วันที่ 2 เดือน พฤศจิกายน พ.ศ.2566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4" s="7" customFormat="1" ht="23.25" customHeight="1" x14ac:dyDescent="0.2">
      <c r="A5" s="49" t="s">
        <v>17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46" t="s">
        <v>4</v>
      </c>
      <c r="B7" s="51" t="s">
        <v>5</v>
      </c>
      <c r="C7" s="47" t="s">
        <v>12</v>
      </c>
      <c r="D7" s="46" t="s">
        <v>13</v>
      </c>
      <c r="E7" s="51" t="s">
        <v>1</v>
      </c>
      <c r="F7" s="52" t="s">
        <v>2</v>
      </c>
      <c r="G7" s="53"/>
      <c r="H7" s="44" t="s">
        <v>9</v>
      </c>
      <c r="I7" s="45"/>
      <c r="J7" s="46" t="s">
        <v>3</v>
      </c>
      <c r="K7" s="47" t="s">
        <v>8</v>
      </c>
    </row>
    <row r="8" spans="1:14" ht="69.75" customHeight="1" x14ac:dyDescent="0.55000000000000004">
      <c r="A8" s="46"/>
      <c r="B8" s="51"/>
      <c r="C8" s="48"/>
      <c r="D8" s="46"/>
      <c r="E8" s="51"/>
      <c r="F8" s="12" t="s">
        <v>6</v>
      </c>
      <c r="G8" s="13" t="s">
        <v>14</v>
      </c>
      <c r="H8" s="12" t="s">
        <v>7</v>
      </c>
      <c r="I8" s="13" t="s">
        <v>15</v>
      </c>
      <c r="J8" s="46"/>
      <c r="K8" s="48"/>
    </row>
    <row r="9" spans="1:14" s="18" customFormat="1" ht="99" customHeight="1" x14ac:dyDescent="0.55000000000000004">
      <c r="A9" s="14">
        <v>1</v>
      </c>
      <c r="B9" s="38" t="s">
        <v>35</v>
      </c>
      <c r="C9" s="30">
        <v>4672897.1962616816</v>
      </c>
      <c r="D9" s="30">
        <v>4999751</v>
      </c>
      <c r="E9" s="32" t="s">
        <v>16</v>
      </c>
      <c r="F9" s="31" t="s">
        <v>18</v>
      </c>
      <c r="G9" s="30">
        <v>4900000</v>
      </c>
      <c r="H9" s="31" t="s">
        <v>18</v>
      </c>
      <c r="I9" s="30">
        <v>4892766</v>
      </c>
      <c r="J9" s="32" t="s">
        <v>19</v>
      </c>
      <c r="K9" s="29" t="s">
        <v>36</v>
      </c>
      <c r="N9" s="19"/>
    </row>
    <row r="10" spans="1:14" s="18" customFormat="1" ht="99" customHeight="1" x14ac:dyDescent="0.55000000000000004">
      <c r="A10" s="14">
        <v>2</v>
      </c>
      <c r="B10" s="38" t="s">
        <v>37</v>
      </c>
      <c r="C10" s="30">
        <v>770000</v>
      </c>
      <c r="D10" s="30">
        <v>748619.08</v>
      </c>
      <c r="E10" s="32" t="s">
        <v>16</v>
      </c>
      <c r="F10" s="31" t="s">
        <v>38</v>
      </c>
      <c r="G10" s="30">
        <v>747000</v>
      </c>
      <c r="H10" s="31" t="s">
        <v>38</v>
      </c>
      <c r="I10" s="30">
        <v>746432</v>
      </c>
      <c r="J10" s="32" t="s">
        <v>19</v>
      </c>
      <c r="K10" s="29" t="s">
        <v>39</v>
      </c>
      <c r="N10" s="19"/>
    </row>
    <row r="11" spans="1:14" s="18" customFormat="1" ht="59.25" customHeight="1" x14ac:dyDescent="0.55000000000000004">
      <c r="A11" s="57">
        <v>3</v>
      </c>
      <c r="B11" s="58" t="s">
        <v>40</v>
      </c>
      <c r="C11" s="54">
        <v>2500000</v>
      </c>
      <c r="D11" s="54">
        <v>2673604.7200000002</v>
      </c>
      <c r="E11" s="54" t="s">
        <v>16</v>
      </c>
      <c r="F11" s="43" t="s">
        <v>41</v>
      </c>
      <c r="G11" s="30">
        <v>2669000</v>
      </c>
      <c r="H11" s="56" t="s">
        <v>42</v>
      </c>
      <c r="I11" s="54">
        <v>2538500.1</v>
      </c>
      <c r="J11" s="54" t="s">
        <v>43</v>
      </c>
      <c r="K11" s="55" t="s">
        <v>44</v>
      </c>
      <c r="N11" s="19"/>
    </row>
    <row r="12" spans="1:14" s="18" customFormat="1" ht="48" x14ac:dyDescent="0.55000000000000004">
      <c r="A12" s="57"/>
      <c r="B12" s="58"/>
      <c r="C12" s="54"/>
      <c r="D12" s="54"/>
      <c r="E12" s="54"/>
      <c r="F12" s="43" t="s">
        <v>42</v>
      </c>
      <c r="G12" s="30">
        <v>2539924</v>
      </c>
      <c r="H12" s="56"/>
      <c r="I12" s="54"/>
      <c r="J12" s="54"/>
      <c r="K12" s="55"/>
      <c r="N12" s="19"/>
    </row>
    <row r="13" spans="1:14" s="18" customFormat="1" ht="48" x14ac:dyDescent="0.55000000000000004">
      <c r="A13" s="57"/>
      <c r="B13" s="58"/>
      <c r="C13" s="54"/>
      <c r="D13" s="54"/>
      <c r="E13" s="54"/>
      <c r="F13" s="43" t="s">
        <v>38</v>
      </c>
      <c r="G13" s="30">
        <v>2673604</v>
      </c>
      <c r="H13" s="56"/>
      <c r="I13" s="54"/>
      <c r="J13" s="54"/>
      <c r="K13" s="55"/>
      <c r="N13" s="19"/>
    </row>
    <row r="14" spans="1:14" s="18" customFormat="1" ht="99" customHeight="1" x14ac:dyDescent="0.55000000000000004">
      <c r="A14" s="14">
        <v>4</v>
      </c>
      <c r="B14" s="38" t="s">
        <v>45</v>
      </c>
      <c r="C14" s="30">
        <v>3700000</v>
      </c>
      <c r="D14" s="30">
        <v>2567951.85</v>
      </c>
      <c r="E14" s="32" t="s">
        <v>16</v>
      </c>
      <c r="F14" s="31" t="s">
        <v>38</v>
      </c>
      <c r="G14" s="30">
        <v>2548000</v>
      </c>
      <c r="H14" s="31" t="s">
        <v>38</v>
      </c>
      <c r="I14" s="30">
        <v>2543806.23</v>
      </c>
      <c r="J14" s="32" t="s">
        <v>19</v>
      </c>
      <c r="K14" s="29" t="s">
        <v>46</v>
      </c>
      <c r="N14" s="19"/>
    </row>
    <row r="15" spans="1:14" s="22" customFormat="1" ht="24.75" customHeight="1" thickBot="1" x14ac:dyDescent="0.6">
      <c r="A15" s="20"/>
      <c r="B15" s="21"/>
      <c r="F15" s="20"/>
      <c r="I15" s="42">
        <f>SUM(I9:I14)</f>
        <v>10721504.33</v>
      </c>
    </row>
    <row r="16" spans="1:14" ht="69.75" customHeight="1" thickTop="1" x14ac:dyDescent="0.55000000000000004"/>
    <row r="17" spans="2:14" ht="69.75" customHeight="1" x14ac:dyDescent="0.55000000000000004">
      <c r="I17" s="27"/>
    </row>
    <row r="19" spans="2:14" ht="69.75" customHeight="1" x14ac:dyDescent="0.55000000000000004">
      <c r="C19" s="28"/>
    </row>
    <row r="21" spans="2:14" s="24" customFormat="1" ht="69.75" customHeight="1" x14ac:dyDescent="0.55000000000000004">
      <c r="B21" s="25"/>
      <c r="C21" s="26"/>
      <c r="D21" s="26"/>
      <c r="E21" s="28"/>
      <c r="G21" s="26"/>
      <c r="H21" s="26"/>
      <c r="I21" s="26"/>
      <c r="J21" s="26"/>
      <c r="K21" s="26"/>
      <c r="L21" s="6"/>
      <c r="M21" s="6"/>
      <c r="N21" s="6"/>
    </row>
  </sheetData>
  <mergeCells count="22">
    <mergeCell ref="I11:I13"/>
    <mergeCell ref="J11:J13"/>
    <mergeCell ref="K11:K13"/>
    <mergeCell ref="H11:H13"/>
    <mergeCell ref="A11:A13"/>
    <mergeCell ref="B11:B13"/>
    <mergeCell ref="C11:C13"/>
    <mergeCell ref="D11:D13"/>
    <mergeCell ref="E11:E13"/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เฉพาะเจาะจง</vt:lpstr>
      <vt:lpstr>e-bidding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2023-05-09T04:36:58Z</cp:lastPrinted>
  <dcterms:created xsi:type="dcterms:W3CDTF">2012-03-11T08:00:11Z</dcterms:created>
  <dcterms:modified xsi:type="dcterms:W3CDTF">2023-11-15T07:01:28Z</dcterms:modified>
</cp:coreProperties>
</file>