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'e-bidding'!$A$1:$K$57</definedName>
    <definedName name="_xlnm.Print_Area" localSheetId="2">'เฉพาะเจาะจง'!$A$1:$K$70</definedName>
    <definedName name="_xlnm.Print_Titles" localSheetId="0">'e-bidding'!$9:$11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<sst xmlns="http://schemas.openxmlformats.org/spreadsheetml/2006/main" count="295" uniqueCount="176">
  <si>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</si>
  <si>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</si>
  <si>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</si>
  <si>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</si>
  <si>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</si>
  <si>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</si>
  <si>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</si>
  <si>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</si>
  <si>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</si>
  <si>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</si>
  <si>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</si>
  <si>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</si>
  <si>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</si>
  <si>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</si>
  <si>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</si>
  <si>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</si>
  <si>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</si>
  <si>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</si>
  <si>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</si>
  <si>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</si>
  <si>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</si>
  <si>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</si>
  <si>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</si>
  <si>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</si>
  <si>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</si>
  <si>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</si>
  <si>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</si>
  <si>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</si>
  <si>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</si>
  <si>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</si>
  <si>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 xml:space="preserve">งานก่อสร้างวางท่อประปาและงานที่เกี่ยวข้อง     </t>
  </si>
  <si>
    <t>**ไม่มีการจัดซื้อจัดจ้างโดยวิธีคัดเลือกในเดือนนี้**</t>
  </si>
  <si>
    <t>ราคาต่ำที่สุด</t>
  </si>
  <si>
    <t>ด้านขยายเขตจำหน่ายน้ำ (รับจ้างงาน)</t>
  </si>
  <si>
    <t>หจก. มารวยสุทธิ</t>
  </si>
  <si>
    <t>1. หจก. มารวยสุทธิ</t>
  </si>
  <si>
    <t>บจก. เบฟเวอร์</t>
  </si>
  <si>
    <t>สรุปผลการดำเนินการจัดซื้อจัดจ้างในรอบเดือนกุมภาพันธ์ 2567</t>
  </si>
  <si>
    <t>โครงการบ้านกลางเมืองรามคำแหง 174 สเตชั่น</t>
  </si>
  <si>
    <t>เฟส 1 ซอยรามคำแหง 174 ถนนรามคำแหง</t>
  </si>
  <si>
    <t>แขวงมีนบุรี เขตมีนบุรี กรุงเทพมหานคร</t>
  </si>
  <si>
    <t>PO.No. 3300063479</t>
  </si>
  <si>
    <t>สัญญาเลขที่ วธ53-34-67</t>
  </si>
  <si>
    <t>ลงวันที่ 2 กุมภาพันธ์ 2567</t>
  </si>
  <si>
    <t>ด้านขยายเขตจำหน่ายน้ำ ซอยประชาร่วมใจ 62</t>
  </si>
  <si>
    <t>ถนนประชาร่วมใจ แขวงทรายกองดินใต้</t>
  </si>
  <si>
    <t>เขตคลองสามวา  กรุงเทพมหานคร</t>
  </si>
  <si>
    <t>PO.No. 3300063454</t>
  </si>
  <si>
    <t>สัญญาเลขที่ วข53-03-67</t>
  </si>
  <si>
    <t>ลงวันที่ 1 กุมภาพันธ์ 2567</t>
  </si>
  <si>
    <t>2. หจก. ปิยชาติฯ</t>
  </si>
  <si>
    <t>3. หจก. เอ.เจ. แอสไปร์</t>
  </si>
  <si>
    <t>4. หจก. เพชรธนพัทธ์ฯ</t>
  </si>
  <si>
    <t>5. หจก. สวนสนการช่าง</t>
  </si>
  <si>
    <t>6. บจก. เจริญพาณิชย์ฯ</t>
  </si>
  <si>
    <t>7. หจก. พรธนาเศรษฐฯ</t>
  </si>
  <si>
    <t>8. บจก. ส.บุญสุวรรณ์</t>
  </si>
  <si>
    <t>9. หจก. สุวัฒนาฯ</t>
  </si>
  <si>
    <t>10. บจก. ศ.ภูดิศ</t>
  </si>
  <si>
    <t>วันที่ 1 มีนาคม 2567</t>
  </si>
  <si>
    <t>โครงการ Moden หทัยราษฎร์ เฟส 1</t>
  </si>
  <si>
    <t xml:space="preserve">ถนนสามวา แขวงบางชัน </t>
  </si>
  <si>
    <t>1. หจก. ทรัพย์ไพศาลฯ</t>
  </si>
  <si>
    <t>หจก. ทรัพย์ไพศาลฯ</t>
  </si>
  <si>
    <t>สัญญาเลขที่ วธ53-28-67</t>
  </si>
  <si>
    <t>ลงวันที่ 7 กุมภาพันธ์ 2567</t>
  </si>
  <si>
    <t>2. บจก. วงศ์เพชรฯ</t>
  </si>
  <si>
    <t>3. หจก. อินแอนด์ออนฯ</t>
  </si>
  <si>
    <t>4. บจก. ส.บุญสุวรรณ์</t>
  </si>
  <si>
    <t>5. หจก. สุวัฒนาฯ</t>
  </si>
  <si>
    <t>6. บจก. ศ.ภูดิศ</t>
  </si>
  <si>
    <t>7. บจก. ณัฐวรรณฯ</t>
  </si>
  <si>
    <t>8. หจก. ทิพย์นารา</t>
  </si>
  <si>
    <t>PO.No. 3300063533</t>
  </si>
  <si>
    <t xml:space="preserve">โครงการ อนาพนาจตุโชติ เฟส 1 </t>
  </si>
  <si>
    <t>ถนนคู่ขนานกาญจนาภิเษก</t>
  </si>
  <si>
    <t>แขวงสามวาตะวันตก</t>
  </si>
  <si>
    <t>เขตคลองสามวา กรุงเทพมหานคร</t>
  </si>
  <si>
    <t>หจก. เพชรธนพัทธ์ฯ</t>
  </si>
  <si>
    <t>1. หจก. เพชรธนพัทธ์ฯ</t>
  </si>
  <si>
    <t>PO.No. 3300063578</t>
  </si>
  <si>
    <t>สัญญาเลขที่ วธ53-27-67</t>
  </si>
  <si>
    <t>ลงวันที่ 9 กุมภาพันธ์ 2567</t>
  </si>
  <si>
    <t>2. หจก. เอ.เจ. แอสไปร์</t>
  </si>
  <si>
    <t>3. หจก. ปิยชาติฯ</t>
  </si>
  <si>
    <t>ด้านปรับปรุงกำลังน้ำ</t>
  </si>
  <si>
    <t>งานวางท่อปรับปรุงร่วมกับหน่วยงานภายนอก</t>
  </si>
  <si>
    <t>ซอยประชาร่วมใจ 51 (สามัคคีร่วมใจ)</t>
  </si>
  <si>
    <t>1. บจก. บุญพิศลย์การช่าง</t>
  </si>
  <si>
    <t>บจก. บุญพิศลย์การช่าง</t>
  </si>
  <si>
    <t>PO.No. 3300063618</t>
  </si>
  <si>
    <t>ลงวันที่ 13 กุมภาพันธ์ 2567</t>
  </si>
  <si>
    <t>สัญญาเลขที่ ปป53-06-67</t>
  </si>
  <si>
    <t>2. บจก. สายน้ำฯ</t>
  </si>
  <si>
    <t>(เสนอราคาเวลา 10:59:19)</t>
  </si>
  <si>
    <t>(เสนอราคาเวลา 11:31:45)</t>
  </si>
  <si>
    <t>4. หจก. ปิยชาติฯ</t>
  </si>
  <si>
    <t>5. หจก. เพชรธนพัทธ์ฯ</t>
  </si>
  <si>
    <t>6. บจก. เพิ่มชัยการช่าง</t>
  </si>
  <si>
    <t>7. บจก. เล็กเรียงโต</t>
  </si>
  <si>
    <t>8. หจก. มารวยสุทธิ</t>
  </si>
  <si>
    <t>ด้านขยายเขตจำหน่ายน้ำ ซอยสุวินทวงศ์ 98</t>
  </si>
  <si>
    <t xml:space="preserve">(ทบ.33/1 เลียบคลองลำต้อยติ่ง) </t>
  </si>
  <si>
    <t>ถนนสุวินทวงศ์ แขวงลำต้อยติ่ง</t>
  </si>
  <si>
    <t>เขตหนองจอก กรุงเทพมหานคร</t>
  </si>
  <si>
    <t>หจก. ดี ลัคกี้ฯ</t>
  </si>
  <si>
    <t>PO.No. 3300063641</t>
  </si>
  <si>
    <t>สัญญาเลขที่ วข53-05-67</t>
  </si>
  <si>
    <t>ลงวันที่ 14 กุมภาพันธ์ 2567</t>
  </si>
  <si>
    <t>โครงการ Grand Pleno รามอินทรา วงแหวน 2</t>
  </si>
  <si>
    <t>เฟส 1 ถนนไทยรามัญ แขวงสามวาตะวันตก</t>
  </si>
  <si>
    <t>บจก. สุทธิพร การโยธา</t>
  </si>
  <si>
    <t>สัญญาเลขที่ วธ53-38-67</t>
  </si>
  <si>
    <t>ลงวันที่ 16 กุมภาพันธ์ 2567</t>
  </si>
  <si>
    <t>PO.No. 3300063667</t>
  </si>
  <si>
    <t>โครงการคิวดิสทริค @MRT แยกร่มเกล้า เฟส 3</t>
  </si>
  <si>
    <t>ถนนนิมิตใหม่ แขวงมีนบุรี เขตมีนบุรี</t>
  </si>
  <si>
    <t>กรุงเทพมหานคร และโครงการไอลีฟ ไพร์ม</t>
  </si>
  <si>
    <t xml:space="preserve">รามอินทรา-คู้บอน (เฟส 2) ซอยคู้บอน 40 </t>
  </si>
  <si>
    <t>ถนนคู้บอน แขวงบางชัน</t>
  </si>
  <si>
    <t>หจก. วอเตอร์เวอค</t>
  </si>
  <si>
    <t>สัญญาเลขที่ วธ53-33-67</t>
  </si>
  <si>
    <t>ลงวันที่ 19 กุมภาพันธ์ 2567</t>
  </si>
  <si>
    <t>PO.No. 3300063679</t>
  </si>
  <si>
    <t xml:space="preserve">ด้านปรับปรุงกำลังน้ำ </t>
  </si>
  <si>
    <t>บริเวณซอยประภาวรรณ 17, 23</t>
  </si>
  <si>
    <t>หมู่บ้านประภาวรรณโฮม ซอยบึงขวาง 1</t>
  </si>
  <si>
    <t>ถนนบึงขวาง แขวงแสนแสบ</t>
  </si>
  <si>
    <t>เขตมีนบุรี กรุงเทพมหานคร</t>
  </si>
  <si>
    <t>บจก. กัญญาวัฒน์2020</t>
  </si>
  <si>
    <t>ลงวันที่ 20 กุมภาพันธ์ 2567</t>
  </si>
  <si>
    <t>สัญญาเลขที่ ปป53-07-67</t>
  </si>
  <si>
    <t>PO.No. 3300063713</t>
  </si>
  <si>
    <t>โครงการกรีนเฮ้าส์ - เจริญพัฒนา 8</t>
  </si>
  <si>
    <t>ซอย เจริญพัฒนา 8 ถนนเจริญพัฒนา</t>
  </si>
  <si>
    <t>แขวงบางชัน เขตคลองสามวา</t>
  </si>
  <si>
    <t>กรุงเทพมหานคร</t>
  </si>
  <si>
    <t>หจก. อินแอนด์ออนฯ</t>
  </si>
  <si>
    <t>PO.No. 3300063720</t>
  </si>
  <si>
    <t>สัญญาเลขที่ วธ53-36-67</t>
  </si>
  <si>
    <t>ลงวันที่ 21 กุมภาพันธ์ 2567</t>
  </si>
  <si>
    <t>งานตรวจสอบ ปรับปรุงหีบกุญแจประตูน้ำ</t>
  </si>
  <si>
    <t>หัวดับเพลิง และงานที่เกี่ยวข้อง</t>
  </si>
  <si>
    <t>พื้นที่สำนักงานประปาสาขามีนบุรี</t>
  </si>
  <si>
    <t>หจก. เกื้ออุไร</t>
  </si>
  <si>
    <t>PO.No. 3300063739</t>
  </si>
  <si>
    <t>สัญญาเลขที่ ปต53-02-67</t>
  </si>
  <si>
    <t>ลงวันที่ 22 กุมภาพันธ์ 2567</t>
  </si>
  <si>
    <t xml:space="preserve">ด้านขยายเขตจำหน่ายน้ำ </t>
  </si>
  <si>
    <t>ซอยสุวินทวงศ์ 7 แยก 6 ถนนสุวินทวงศ์</t>
  </si>
  <si>
    <t>แขวงแสนแสบ เขตมีนบุรี กรุงเทพมหานคร</t>
  </si>
  <si>
    <t>และซอยสังฆสันติสุข 48 (เลียบคลองลำสลิดทอง)</t>
  </si>
  <si>
    <t>ถนนสังฆสันติสุข แขวงกระทุ่มราย</t>
  </si>
  <si>
    <t>PO.No. 3300063803</t>
  </si>
  <si>
    <t>สัญญาเลขที่ วข53-06-67</t>
  </si>
  <si>
    <t>ลงวันที่ 28 กุมภาพันธ์ 2567</t>
  </si>
  <si>
    <t>โครงการฟลอราวิลล์ ฉลองกรุง เฟส 5</t>
  </si>
  <si>
    <t>ถนนฉลองกรุง แขวงลำผักชี</t>
  </si>
  <si>
    <t>หจก. ปิยชาติฯ</t>
  </si>
  <si>
    <t>PO.No. 3300063796</t>
  </si>
  <si>
    <t>สัญญาเลขที่ วธ53-31-67</t>
  </si>
  <si>
    <t>1. หจก. ปิยชาติฯ</t>
  </si>
  <si>
    <t>2. หจก. เพชรธนพัทธ์ฯ</t>
  </si>
  <si>
    <t>3. หจก. ทรัพย์ไพศาลฯ</t>
  </si>
  <si>
    <t>4. หจก. เอ.เจ. แอสไปร์</t>
  </si>
  <si>
    <t>5. บจก. ส.บุญสุวรรณ์</t>
  </si>
  <si>
    <t>6. หจก. สุวัฒนาฯ</t>
  </si>
  <si>
    <t>7. บจก. ศ.ภูดิศ</t>
  </si>
  <si>
    <t>8. หจก. พรธนาเศรษฐฯ</t>
  </si>
  <si>
    <t>โครงการเมย์ฟิลด์ รามอินทรา-คู้บอน (เฟส 2)</t>
  </si>
  <si>
    <t>และโครงการบุราสิริ ปัญญาอินทรา (เฟส 17)</t>
  </si>
  <si>
    <t>ถนนเลียบคลองสอง แขวงบางชัน</t>
  </si>
  <si>
    <t>หจก. เฉลิมพลเอ็นจิเนียริ่ง</t>
  </si>
  <si>
    <t>PO.No. 3300063811</t>
  </si>
  <si>
    <t>สัญญาเลขที่ วธ53-37-67</t>
  </si>
  <si>
    <t>ลงวันที่ 29 กุมภาพันธ์ 2567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</si>
</sst>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47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 val="single"/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5" fillId="0" borderId="17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43" fontId="4" fillId="0" borderId="24" xfId="42" applyFont="1" applyFill="1" applyBorder="1" applyAlignment="1">
      <alignment horizontal="right" vertical="center"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0" fontId="3" fillId="0" borderId="17" xfId="70" applyFont="1" applyBorder="1" applyAlignment="1">
      <alignment/>
      <protection/>
    </xf>
    <xf numFmtId="3" fontId="4" fillId="0" borderId="23" xfId="0" applyNumberFormat="1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43" fontId="4" fillId="0" borderId="0" xfId="42" applyFont="1" applyFill="1" applyBorder="1" applyAlignment="1" quotePrefix="1">
      <alignment horizontal="right" vertical="center"/>
    </xf>
    <xf numFmtId="0" fontId="45" fillId="0" borderId="0" xfId="0" applyFont="1" applyFill="1" applyBorder="1" applyAlignment="1">
      <alignment/>
    </xf>
    <xf numFmtId="3" fontId="4" fillId="0" borderId="32" xfId="0" applyNumberFormat="1" applyFont="1" applyBorder="1" applyAlignment="1">
      <alignment horizontal="center" vertical="top"/>
    </xf>
    <xf numFmtId="0" fontId="4" fillId="0" borderId="15" xfId="0" applyFont="1" applyFill="1" applyBorder="1" applyAlignment="1">
      <alignment vertical="top" wrapText="1"/>
    </xf>
    <xf numFmtId="43" fontId="4" fillId="0" borderId="33" xfId="42" applyFont="1" applyFill="1" applyBorder="1" applyAlignment="1">
      <alignment horizontal="right" vertical="center"/>
    </xf>
    <xf numFmtId="43" fontId="4" fillId="0" borderId="15" xfId="42" applyFont="1" applyFill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34" xfId="70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4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23" xfId="70" applyFont="1" applyBorder="1" applyAlignment="1">
      <alignment horizontal="center"/>
      <protection/>
    </xf>
    <xf numFmtId="0" fontId="3" fillId="0" borderId="31" xfId="70" applyFont="1" applyBorder="1" applyAlignment="1">
      <alignment horizontal="center"/>
      <protection/>
    </xf>
    <xf numFmtId="0" fontId="3" fillId="11" borderId="3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3" fontId="3" fillId="11" borderId="35" xfId="0" applyNumberFormat="1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116"/>
  <sheetViews>
    <sheetView zoomScalePageLayoutView="0" workbookViewId="0" topLeftCell="A38">
      <selection activeCell="C51" sqref="C51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18.00390625" style="16" customWidth="1"/>
    <col min="7" max="7" width="14.7109375" style="5" customWidth="1"/>
    <col min="8" max="8" width="15.8515625" style="5" customWidth="1"/>
    <col min="9" max="9" width="23.00390625" style="5" customWidth="1"/>
    <col min="10" max="10" width="15.28125" style="5" customWidth="1"/>
    <col min="11" max="11" width="26.7109375" style="5" customWidth="1"/>
    <col min="12" max="16384" width="9.140625" style="5" customWidth="1"/>
  </cols>
  <sheetData>
    <row r="1" spans="1:9" ht="12.75" customHeight="1" hidden="1">
      <c r="A1" s="128" t="s">
        <v>0</v>
      </c>
      <c r="B1" s="128"/>
      <c r="C1" s="128"/>
      <c r="D1" s="128"/>
      <c r="E1" s="128"/>
      <c r="F1" s="128"/>
      <c r="G1" s="128"/>
      <c r="H1" s="128"/>
      <c r="I1" s="128"/>
    </row>
    <row r="2" spans="1:9" ht="12.75" customHeight="1" hidden="1">
      <c r="A2" s="128" t="s">
        <v>1</v>
      </c>
      <c r="B2" s="128"/>
      <c r="C2" s="128"/>
      <c r="D2" s="128"/>
      <c r="E2" s="128"/>
      <c r="F2" s="128"/>
      <c r="G2" s="128"/>
      <c r="H2" s="128"/>
      <c r="I2" s="128"/>
    </row>
    <row r="3" spans="1:9" ht="12.75" customHeight="1" hidden="1">
      <c r="A3" s="129" t="s">
        <v>2</v>
      </c>
      <c r="B3" s="130" t="s">
        <v>3</v>
      </c>
      <c r="C3" s="6"/>
      <c r="D3" s="131" t="s">
        <v>5</v>
      </c>
      <c r="E3" s="130" t="s">
        <v>6</v>
      </c>
      <c r="F3" s="1"/>
      <c r="G3" s="130" t="s">
        <v>7</v>
      </c>
      <c r="H3" s="2"/>
      <c r="I3" s="7" t="s">
        <v>8</v>
      </c>
    </row>
    <row r="4" spans="1:9" s="10" customFormat="1" ht="12.75" customHeight="1" hidden="1">
      <c r="A4" s="129"/>
      <c r="B4" s="130"/>
      <c r="C4" s="8"/>
      <c r="D4" s="131"/>
      <c r="E4" s="130"/>
      <c r="F4" s="1"/>
      <c r="G4" s="130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4" customHeight="1">
      <c r="A6" s="132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s="10" customFormat="1" ht="24" customHeight="1">
      <c r="A7" s="132" t="s">
        <v>11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s="10" customFormat="1" ht="24" customHeight="1">
      <c r="A8" s="114" t="s">
        <v>59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s="10" customFormat="1" ht="17.25">
      <c r="A9" s="115" t="s">
        <v>2</v>
      </c>
      <c r="B9" s="118" t="s">
        <v>12</v>
      </c>
      <c r="C9" s="67" t="s">
        <v>4</v>
      </c>
      <c r="D9" s="119" t="s">
        <v>15</v>
      </c>
      <c r="E9" s="119" t="s">
        <v>13</v>
      </c>
      <c r="F9" s="122" t="s">
        <v>14</v>
      </c>
      <c r="G9" s="123"/>
      <c r="H9" s="122" t="s">
        <v>17</v>
      </c>
      <c r="I9" s="123"/>
      <c r="J9" s="31" t="s">
        <v>8</v>
      </c>
      <c r="K9" s="32" t="s">
        <v>20</v>
      </c>
    </row>
    <row r="10" spans="1:11" s="10" customFormat="1" ht="17.25">
      <c r="A10" s="116"/>
      <c r="B10" s="118"/>
      <c r="C10" s="68" t="s">
        <v>22</v>
      </c>
      <c r="D10" s="120"/>
      <c r="E10" s="120"/>
      <c r="F10" s="124"/>
      <c r="G10" s="125"/>
      <c r="H10" s="124"/>
      <c r="I10" s="125"/>
      <c r="J10" s="33" t="s">
        <v>19</v>
      </c>
      <c r="K10" s="34" t="s">
        <v>21</v>
      </c>
    </row>
    <row r="11" spans="1:11" s="10" customFormat="1" ht="17.25">
      <c r="A11" s="117"/>
      <c r="B11" s="118"/>
      <c r="C11" s="35"/>
      <c r="D11" s="121"/>
      <c r="E11" s="121"/>
      <c r="F11" s="55" t="s">
        <v>6</v>
      </c>
      <c r="G11" s="57" t="s">
        <v>16</v>
      </c>
      <c r="H11" s="56" t="s">
        <v>10</v>
      </c>
      <c r="I11" s="36" t="s">
        <v>18</v>
      </c>
      <c r="J11" s="37"/>
      <c r="K11" s="38"/>
    </row>
    <row r="12" spans="1:11" s="10" customFormat="1" ht="19.5" customHeight="1">
      <c r="A12" s="94">
        <v>1</v>
      </c>
      <c r="B12" s="73" t="s">
        <v>30</v>
      </c>
      <c r="C12" s="47">
        <v>1635588.79</v>
      </c>
      <c r="D12" s="47">
        <v>1750080</v>
      </c>
      <c r="E12" s="40" t="s">
        <v>26</v>
      </c>
      <c r="F12" s="45" t="s">
        <v>88</v>
      </c>
      <c r="G12" s="47">
        <v>980000</v>
      </c>
      <c r="H12" s="45" t="s">
        <v>89</v>
      </c>
      <c r="I12" s="47">
        <v>978449</v>
      </c>
      <c r="J12" s="52" t="s">
        <v>32</v>
      </c>
      <c r="K12" s="70" t="s">
        <v>90</v>
      </c>
    </row>
    <row r="13" spans="1:11" s="10" customFormat="1" ht="17.25">
      <c r="A13" s="94"/>
      <c r="B13" s="73" t="s">
        <v>85</v>
      </c>
      <c r="C13" s="72"/>
      <c r="D13" s="47"/>
      <c r="E13" s="64"/>
      <c r="F13" s="97" t="s">
        <v>94</v>
      </c>
      <c r="G13" s="91"/>
      <c r="H13" s="46"/>
      <c r="I13" s="47"/>
      <c r="J13" s="46"/>
      <c r="K13" s="70" t="s">
        <v>92</v>
      </c>
    </row>
    <row r="14" spans="1:11" s="10" customFormat="1" ht="17.25">
      <c r="A14" s="94"/>
      <c r="B14" s="73" t="s">
        <v>86</v>
      </c>
      <c r="C14" s="72"/>
      <c r="D14" s="47"/>
      <c r="E14" s="64"/>
      <c r="F14" s="45" t="s">
        <v>93</v>
      </c>
      <c r="G14" s="91">
        <v>980000</v>
      </c>
      <c r="H14" s="46"/>
      <c r="I14" s="47"/>
      <c r="J14" s="46"/>
      <c r="K14" s="70" t="s">
        <v>91</v>
      </c>
    </row>
    <row r="15" spans="1:11" s="10" customFormat="1" ht="17.25">
      <c r="A15" s="94"/>
      <c r="B15" s="73" t="s">
        <v>87</v>
      </c>
      <c r="C15" s="72"/>
      <c r="D15" s="47"/>
      <c r="E15" s="64"/>
      <c r="F15" s="97" t="s">
        <v>95</v>
      </c>
      <c r="G15" s="91"/>
      <c r="H15" s="46"/>
      <c r="I15" s="47"/>
      <c r="J15" s="46"/>
      <c r="K15" s="70"/>
    </row>
    <row r="16" spans="1:11" s="10" customFormat="1" ht="19.5" customHeight="1">
      <c r="A16" s="94"/>
      <c r="B16" s="73" t="s">
        <v>45</v>
      </c>
      <c r="C16" s="47"/>
      <c r="D16" s="47"/>
      <c r="E16" s="40"/>
      <c r="F16" s="45" t="s">
        <v>67</v>
      </c>
      <c r="G16" s="47">
        <v>1065000</v>
      </c>
      <c r="H16" s="45"/>
      <c r="I16" s="47"/>
      <c r="J16" s="52"/>
      <c r="K16" s="70"/>
    </row>
    <row r="17" spans="1:11" s="10" customFormat="1" ht="19.5" customHeight="1">
      <c r="A17" s="94"/>
      <c r="B17" s="73" t="s">
        <v>46</v>
      </c>
      <c r="C17" s="72"/>
      <c r="D17" s="47"/>
      <c r="E17" s="40"/>
      <c r="F17" s="45" t="s">
        <v>96</v>
      </c>
      <c r="G17" s="47">
        <v>1070000</v>
      </c>
      <c r="H17" s="46"/>
      <c r="I17" s="47"/>
      <c r="J17" s="52"/>
      <c r="K17" s="70"/>
    </row>
    <row r="18" spans="1:11" s="10" customFormat="1" ht="19.5" customHeight="1">
      <c r="A18" s="94"/>
      <c r="B18" s="73"/>
      <c r="C18" s="72"/>
      <c r="D18" s="47"/>
      <c r="E18" s="40"/>
      <c r="F18" s="45" t="s">
        <v>97</v>
      </c>
      <c r="G18" s="47">
        <v>1248000</v>
      </c>
      <c r="H18" s="46"/>
      <c r="I18" s="47"/>
      <c r="J18" s="52"/>
      <c r="K18" s="70"/>
    </row>
    <row r="19" spans="1:11" s="10" customFormat="1" ht="19.5" customHeight="1">
      <c r="A19" s="94"/>
      <c r="B19" s="73"/>
      <c r="C19" s="72"/>
      <c r="D19" s="47"/>
      <c r="E19" s="40"/>
      <c r="F19" s="45" t="s">
        <v>98</v>
      </c>
      <c r="G19" s="47">
        <v>1250000</v>
      </c>
      <c r="H19" s="46"/>
      <c r="I19" s="47"/>
      <c r="J19" s="52"/>
      <c r="K19" s="70"/>
    </row>
    <row r="20" spans="1:11" s="10" customFormat="1" ht="19.5" customHeight="1">
      <c r="A20" s="94"/>
      <c r="B20" s="73"/>
      <c r="C20" s="72"/>
      <c r="D20" s="47"/>
      <c r="E20" s="40"/>
      <c r="F20" s="45" t="s">
        <v>99</v>
      </c>
      <c r="G20" s="47">
        <v>1283000</v>
      </c>
      <c r="H20" s="46"/>
      <c r="I20" s="47"/>
      <c r="J20" s="52"/>
      <c r="K20" s="70"/>
    </row>
    <row r="21" spans="1:11" s="10" customFormat="1" ht="19.5" customHeight="1">
      <c r="A21" s="95"/>
      <c r="B21" s="74"/>
      <c r="C21" s="90"/>
      <c r="D21" s="51"/>
      <c r="E21" s="96"/>
      <c r="F21" s="49" t="s">
        <v>100</v>
      </c>
      <c r="G21" s="51">
        <v>1398500</v>
      </c>
      <c r="H21" s="50"/>
      <c r="I21" s="51"/>
      <c r="J21" s="66"/>
      <c r="K21" s="71"/>
    </row>
    <row r="22" spans="1:11" s="10" customFormat="1" ht="19.5" customHeight="1">
      <c r="A22" s="94">
        <v>2</v>
      </c>
      <c r="B22" s="73" t="s">
        <v>30</v>
      </c>
      <c r="C22" s="47">
        <v>772879.44</v>
      </c>
      <c r="D22" s="47">
        <v>826981</v>
      </c>
      <c r="E22" s="40" t="s">
        <v>26</v>
      </c>
      <c r="F22" s="45" t="s">
        <v>35</v>
      </c>
      <c r="G22" s="47">
        <v>425888</v>
      </c>
      <c r="H22" s="45" t="s">
        <v>34</v>
      </c>
      <c r="I22" s="47">
        <v>425816</v>
      </c>
      <c r="J22" s="52" t="s">
        <v>32</v>
      </c>
      <c r="K22" s="70" t="s">
        <v>47</v>
      </c>
    </row>
    <row r="23" spans="1:11" s="10" customFormat="1" ht="17.25">
      <c r="A23" s="94"/>
      <c r="B23" s="73" t="s">
        <v>44</v>
      </c>
      <c r="C23" s="72"/>
      <c r="D23" s="47"/>
      <c r="E23" s="64"/>
      <c r="F23" s="45" t="s">
        <v>50</v>
      </c>
      <c r="G23" s="91">
        <v>450000</v>
      </c>
      <c r="H23" s="46"/>
      <c r="I23" s="47"/>
      <c r="J23" s="46"/>
      <c r="K23" s="70" t="s">
        <v>48</v>
      </c>
    </row>
    <row r="24" spans="1:11" s="10" customFormat="1" ht="17.25">
      <c r="A24" s="94"/>
      <c r="B24" s="73" t="s">
        <v>45</v>
      </c>
      <c r="C24" s="72"/>
      <c r="D24" s="47"/>
      <c r="E24" s="64"/>
      <c r="F24" s="45" t="s">
        <v>51</v>
      </c>
      <c r="G24" s="91">
        <v>460000</v>
      </c>
      <c r="H24" s="46"/>
      <c r="I24" s="47"/>
      <c r="J24" s="46"/>
      <c r="K24" s="70" t="s">
        <v>49</v>
      </c>
    </row>
    <row r="25" spans="1:11" s="10" customFormat="1" ht="17.25">
      <c r="A25" s="94"/>
      <c r="B25" s="73" t="s">
        <v>46</v>
      </c>
      <c r="C25" s="72"/>
      <c r="D25" s="47"/>
      <c r="E25" s="64"/>
      <c r="F25" s="45" t="s">
        <v>52</v>
      </c>
      <c r="G25" s="91">
        <v>505000</v>
      </c>
      <c r="H25" s="46"/>
      <c r="I25" s="47"/>
      <c r="J25" s="46"/>
      <c r="K25" s="70"/>
    </row>
    <row r="26" spans="1:11" s="10" customFormat="1" ht="19.5" customHeight="1">
      <c r="A26" s="94"/>
      <c r="B26" s="73"/>
      <c r="C26" s="47"/>
      <c r="D26" s="47"/>
      <c r="E26" s="40"/>
      <c r="F26" s="45" t="s">
        <v>53</v>
      </c>
      <c r="G26" s="47">
        <v>560000</v>
      </c>
      <c r="H26" s="45"/>
      <c r="I26" s="47"/>
      <c r="J26" s="52"/>
      <c r="K26" s="70"/>
    </row>
    <row r="27" spans="1:11" s="10" customFormat="1" ht="19.5" customHeight="1">
      <c r="A27" s="94"/>
      <c r="B27" s="73"/>
      <c r="C27" s="72"/>
      <c r="D27" s="47"/>
      <c r="E27" s="40"/>
      <c r="F27" s="45" t="s">
        <v>54</v>
      </c>
      <c r="G27" s="47">
        <v>600000</v>
      </c>
      <c r="H27" s="46"/>
      <c r="I27" s="47"/>
      <c r="J27" s="52"/>
      <c r="K27" s="70"/>
    </row>
    <row r="28" spans="1:11" s="10" customFormat="1" ht="19.5" customHeight="1">
      <c r="A28" s="94"/>
      <c r="B28" s="73"/>
      <c r="C28" s="72"/>
      <c r="D28" s="47"/>
      <c r="E28" s="40"/>
      <c r="F28" s="45" t="s">
        <v>55</v>
      </c>
      <c r="G28" s="47">
        <v>620000</v>
      </c>
      <c r="H28" s="46"/>
      <c r="I28" s="47"/>
      <c r="J28" s="52"/>
      <c r="K28" s="70"/>
    </row>
    <row r="29" spans="1:11" s="10" customFormat="1" ht="19.5" customHeight="1">
      <c r="A29" s="94"/>
      <c r="B29" s="73"/>
      <c r="C29" s="72"/>
      <c r="D29" s="47"/>
      <c r="E29" s="40"/>
      <c r="F29" s="45" t="s">
        <v>56</v>
      </c>
      <c r="G29" s="47">
        <v>626121</v>
      </c>
      <c r="H29" s="46"/>
      <c r="I29" s="47"/>
      <c r="J29" s="52"/>
      <c r="K29" s="70"/>
    </row>
    <row r="30" spans="1:11" s="10" customFormat="1" ht="19.5" customHeight="1">
      <c r="A30" s="94"/>
      <c r="B30" s="73"/>
      <c r="C30" s="72"/>
      <c r="D30" s="47"/>
      <c r="E30" s="40"/>
      <c r="F30" s="45" t="s">
        <v>57</v>
      </c>
      <c r="G30" s="47">
        <v>700000</v>
      </c>
      <c r="H30" s="46"/>
      <c r="I30" s="47"/>
      <c r="J30" s="52"/>
      <c r="K30" s="70"/>
    </row>
    <row r="31" spans="1:11" s="10" customFormat="1" ht="19.5" customHeight="1">
      <c r="A31" s="95"/>
      <c r="B31" s="74"/>
      <c r="C31" s="90"/>
      <c r="D31" s="51"/>
      <c r="E31" s="96"/>
      <c r="F31" s="49" t="s">
        <v>58</v>
      </c>
      <c r="G31" s="51">
        <v>702900</v>
      </c>
      <c r="H31" s="50"/>
      <c r="I31" s="51"/>
      <c r="J31" s="66"/>
      <c r="K31" s="71"/>
    </row>
    <row r="32" spans="1:11" s="10" customFormat="1" ht="19.5" customHeight="1">
      <c r="A32" s="94">
        <v>3</v>
      </c>
      <c r="B32" s="73" t="s">
        <v>30</v>
      </c>
      <c r="C32" s="47">
        <v>707820.56</v>
      </c>
      <c r="D32" s="47">
        <v>757368</v>
      </c>
      <c r="E32" s="40" t="s">
        <v>26</v>
      </c>
      <c r="F32" s="45" t="s">
        <v>62</v>
      </c>
      <c r="G32" s="47">
        <v>395555</v>
      </c>
      <c r="H32" s="45" t="s">
        <v>63</v>
      </c>
      <c r="I32" s="47">
        <v>395161</v>
      </c>
      <c r="J32" s="52" t="s">
        <v>32</v>
      </c>
      <c r="K32" s="70" t="s">
        <v>73</v>
      </c>
    </row>
    <row r="33" spans="1:11" s="10" customFormat="1" ht="19.5" customHeight="1">
      <c r="A33" s="94"/>
      <c r="B33" s="73" t="s">
        <v>33</v>
      </c>
      <c r="C33" s="72"/>
      <c r="D33" s="47"/>
      <c r="E33" s="64"/>
      <c r="F33" s="45" t="s">
        <v>66</v>
      </c>
      <c r="G33" s="91">
        <v>399900</v>
      </c>
      <c r="H33" s="46"/>
      <c r="I33" s="47"/>
      <c r="J33" s="46"/>
      <c r="K33" s="70" t="s">
        <v>64</v>
      </c>
    </row>
    <row r="34" spans="1:11" s="10" customFormat="1" ht="19.5" customHeight="1">
      <c r="A34" s="94"/>
      <c r="B34" s="73" t="s">
        <v>60</v>
      </c>
      <c r="C34" s="72"/>
      <c r="D34" s="47"/>
      <c r="E34" s="64"/>
      <c r="F34" s="45" t="s">
        <v>67</v>
      </c>
      <c r="G34" s="91">
        <v>405000</v>
      </c>
      <c r="H34" s="46"/>
      <c r="I34" s="47"/>
      <c r="J34" s="46"/>
      <c r="K34" s="70" t="s">
        <v>65</v>
      </c>
    </row>
    <row r="35" spans="1:11" s="10" customFormat="1" ht="19.5" customHeight="1">
      <c r="A35" s="94"/>
      <c r="B35" s="73" t="s">
        <v>61</v>
      </c>
      <c r="C35" s="72"/>
      <c r="D35" s="47"/>
      <c r="E35" s="64"/>
      <c r="F35" s="45" t="s">
        <v>68</v>
      </c>
      <c r="G35" s="91">
        <v>422226</v>
      </c>
      <c r="H35" s="46"/>
      <c r="I35" s="47"/>
      <c r="J35" s="46"/>
      <c r="K35" s="70"/>
    </row>
    <row r="36" spans="1:11" s="10" customFormat="1" ht="19.5" customHeight="1">
      <c r="A36" s="94"/>
      <c r="B36" s="73" t="s">
        <v>77</v>
      </c>
      <c r="C36" s="47"/>
      <c r="D36" s="47"/>
      <c r="E36" s="40"/>
      <c r="F36" s="45" t="s">
        <v>69</v>
      </c>
      <c r="G36" s="47">
        <v>485000</v>
      </c>
      <c r="H36" s="45"/>
      <c r="I36" s="47"/>
      <c r="J36" s="52"/>
      <c r="K36" s="70"/>
    </row>
    <row r="37" spans="1:11" s="10" customFormat="1" ht="19.5" customHeight="1">
      <c r="A37" s="94"/>
      <c r="B37" s="73"/>
      <c r="C37" s="72"/>
      <c r="D37" s="47"/>
      <c r="E37" s="40"/>
      <c r="F37" s="45" t="s">
        <v>70</v>
      </c>
      <c r="G37" s="47">
        <v>530100</v>
      </c>
      <c r="H37" s="46"/>
      <c r="I37" s="47"/>
      <c r="J37" s="52"/>
      <c r="K37" s="70"/>
    </row>
    <row r="38" spans="1:11" s="10" customFormat="1" ht="19.5" customHeight="1">
      <c r="A38" s="94"/>
      <c r="B38" s="73"/>
      <c r="C38" s="72"/>
      <c r="D38" s="47"/>
      <c r="E38" s="40"/>
      <c r="F38" s="45" t="s">
        <v>71</v>
      </c>
      <c r="G38" s="47">
        <v>545000</v>
      </c>
      <c r="H38" s="46"/>
      <c r="I38" s="47"/>
      <c r="J38" s="52"/>
      <c r="K38" s="70"/>
    </row>
    <row r="39" spans="1:11" s="10" customFormat="1" ht="19.5" customHeight="1">
      <c r="A39" s="95"/>
      <c r="B39" s="74"/>
      <c r="C39" s="90"/>
      <c r="D39" s="51"/>
      <c r="E39" s="96"/>
      <c r="F39" s="49" t="s">
        <v>72</v>
      </c>
      <c r="G39" s="51">
        <v>548788.86</v>
      </c>
      <c r="H39" s="50"/>
      <c r="I39" s="51"/>
      <c r="J39" s="66"/>
      <c r="K39" s="71"/>
    </row>
    <row r="40" spans="1:11" s="10" customFormat="1" ht="19.5" customHeight="1">
      <c r="A40" s="94">
        <v>4</v>
      </c>
      <c r="B40" s="73" t="s">
        <v>30</v>
      </c>
      <c r="C40" s="72">
        <v>546976.64</v>
      </c>
      <c r="D40" s="47">
        <v>585265</v>
      </c>
      <c r="E40" s="40" t="s">
        <v>26</v>
      </c>
      <c r="F40" s="45" t="s">
        <v>161</v>
      </c>
      <c r="G40" s="47">
        <v>295000</v>
      </c>
      <c r="H40" s="46" t="s">
        <v>158</v>
      </c>
      <c r="I40" s="47">
        <v>294502</v>
      </c>
      <c r="J40" s="52" t="s">
        <v>32</v>
      </c>
      <c r="K40" s="70" t="s">
        <v>159</v>
      </c>
    </row>
    <row r="41" spans="1:11" s="10" customFormat="1" ht="19.5" customHeight="1">
      <c r="A41" s="94"/>
      <c r="B41" s="73" t="s">
        <v>33</v>
      </c>
      <c r="C41" s="72"/>
      <c r="D41" s="47"/>
      <c r="E41" s="40"/>
      <c r="F41" s="45" t="s">
        <v>162</v>
      </c>
      <c r="G41" s="47">
        <v>301000</v>
      </c>
      <c r="H41" s="46"/>
      <c r="I41" s="47"/>
      <c r="J41" s="52"/>
      <c r="K41" s="70" t="s">
        <v>160</v>
      </c>
    </row>
    <row r="42" spans="1:11" s="10" customFormat="1" ht="19.5" customHeight="1">
      <c r="A42" s="94"/>
      <c r="B42" s="73" t="s">
        <v>156</v>
      </c>
      <c r="C42" s="72"/>
      <c r="D42" s="47"/>
      <c r="E42" s="40"/>
      <c r="F42" s="45" t="s">
        <v>163</v>
      </c>
      <c r="G42" s="47">
        <v>303155.55</v>
      </c>
      <c r="H42" s="46"/>
      <c r="I42" s="47"/>
      <c r="J42" s="52"/>
      <c r="K42" s="70" t="s">
        <v>155</v>
      </c>
    </row>
    <row r="43" spans="1:11" s="10" customFormat="1" ht="19.5" customHeight="1">
      <c r="A43" s="94"/>
      <c r="B43" s="73" t="s">
        <v>157</v>
      </c>
      <c r="C43" s="72"/>
      <c r="D43" s="47"/>
      <c r="E43" s="40"/>
      <c r="F43" s="45" t="s">
        <v>164</v>
      </c>
      <c r="G43" s="47">
        <v>330000</v>
      </c>
      <c r="H43" s="46"/>
      <c r="I43" s="47"/>
      <c r="J43" s="52"/>
      <c r="K43" s="70"/>
    </row>
    <row r="44" spans="1:11" s="10" customFormat="1" ht="19.5" customHeight="1">
      <c r="A44" s="94"/>
      <c r="B44" s="73" t="s">
        <v>104</v>
      </c>
      <c r="C44" s="72"/>
      <c r="D44" s="47"/>
      <c r="E44" s="40"/>
      <c r="F44" s="45" t="s">
        <v>165</v>
      </c>
      <c r="G44" s="47">
        <v>342423</v>
      </c>
      <c r="H44" s="46"/>
      <c r="I44" s="47"/>
      <c r="J44" s="52"/>
      <c r="K44" s="70"/>
    </row>
    <row r="45" spans="1:11" s="10" customFormat="1" ht="19.5" customHeight="1">
      <c r="A45" s="94"/>
      <c r="B45" s="73"/>
      <c r="C45" s="72"/>
      <c r="D45" s="47"/>
      <c r="E45" s="40"/>
      <c r="F45" s="45" t="s">
        <v>166</v>
      </c>
      <c r="G45" s="47">
        <v>388000</v>
      </c>
      <c r="H45" s="46"/>
      <c r="I45" s="47"/>
      <c r="J45" s="52"/>
      <c r="K45" s="70"/>
    </row>
    <row r="46" spans="1:11" s="10" customFormat="1" ht="19.5" customHeight="1">
      <c r="A46" s="94"/>
      <c r="B46" s="73"/>
      <c r="C46" s="72"/>
      <c r="D46" s="47"/>
      <c r="E46" s="40"/>
      <c r="F46" s="45" t="s">
        <v>167</v>
      </c>
      <c r="G46" s="47">
        <v>409600</v>
      </c>
      <c r="H46" s="46"/>
      <c r="I46" s="47"/>
      <c r="J46" s="52"/>
      <c r="K46" s="70"/>
    </row>
    <row r="47" spans="1:11" s="10" customFormat="1" ht="17.25">
      <c r="A47" s="95"/>
      <c r="B47" s="74"/>
      <c r="C47" s="90"/>
      <c r="D47" s="51"/>
      <c r="E47" s="65"/>
      <c r="F47" s="49" t="s">
        <v>168</v>
      </c>
      <c r="G47" s="92">
        <v>510230</v>
      </c>
      <c r="H47" s="50"/>
      <c r="I47" s="51"/>
      <c r="J47" s="50"/>
      <c r="K47" s="71"/>
    </row>
    <row r="48" spans="1:11" s="10" customFormat="1" ht="17.25">
      <c r="A48" s="98"/>
      <c r="B48" s="99"/>
      <c r="C48" s="72"/>
      <c r="D48" s="72"/>
      <c r="E48" s="64"/>
      <c r="F48" s="46"/>
      <c r="G48" s="100"/>
      <c r="H48" s="46"/>
      <c r="I48" s="72"/>
      <c r="J48" s="46"/>
      <c r="K48" s="101"/>
    </row>
    <row r="49" spans="1:11" s="10" customFormat="1" ht="17.25">
      <c r="A49" s="98"/>
      <c r="B49" s="99"/>
      <c r="C49" s="72"/>
      <c r="D49" s="72"/>
      <c r="E49" s="64"/>
      <c r="F49" s="46"/>
      <c r="G49" s="100"/>
      <c r="H49" s="46"/>
      <c r="I49" s="72"/>
      <c r="J49" s="46"/>
      <c r="K49" s="101"/>
    </row>
    <row r="50" spans="1:11" s="10" customFormat="1" ht="17.25">
      <c r="A50" s="98"/>
      <c r="B50" s="99"/>
      <c r="C50" s="72"/>
      <c r="D50" s="72"/>
      <c r="E50" s="64"/>
      <c r="F50" s="46"/>
      <c r="G50" s="100"/>
      <c r="H50" s="46"/>
      <c r="I50" s="72"/>
      <c r="J50" s="46"/>
      <c r="K50" s="101"/>
    </row>
    <row r="51" spans="1:11" s="10" customFormat="1" ht="19.5" customHeight="1">
      <c r="A51" s="102">
        <v>5</v>
      </c>
      <c r="B51" s="103" t="s">
        <v>30</v>
      </c>
      <c r="C51" s="104">
        <v>529358.88</v>
      </c>
      <c r="D51" s="105">
        <v>566414</v>
      </c>
      <c r="E51" s="106" t="s">
        <v>26</v>
      </c>
      <c r="F51" s="107" t="s">
        <v>79</v>
      </c>
      <c r="G51" s="105">
        <v>299900</v>
      </c>
      <c r="H51" s="108" t="s">
        <v>78</v>
      </c>
      <c r="I51" s="105">
        <v>299816</v>
      </c>
      <c r="J51" s="109" t="s">
        <v>32</v>
      </c>
      <c r="K51" s="110" t="s">
        <v>80</v>
      </c>
    </row>
    <row r="52" spans="1:11" s="10" customFormat="1" ht="19.5" customHeight="1">
      <c r="A52" s="94"/>
      <c r="B52" s="73" t="s">
        <v>33</v>
      </c>
      <c r="C52" s="72"/>
      <c r="D52" s="47"/>
      <c r="E52" s="40"/>
      <c r="F52" s="45" t="s">
        <v>83</v>
      </c>
      <c r="G52" s="47">
        <v>310000</v>
      </c>
      <c r="H52" s="46"/>
      <c r="I52" s="47"/>
      <c r="J52" s="52"/>
      <c r="K52" s="70" t="s">
        <v>81</v>
      </c>
    </row>
    <row r="53" spans="1:11" s="10" customFormat="1" ht="19.5" customHeight="1">
      <c r="A53" s="94"/>
      <c r="B53" s="73" t="s">
        <v>74</v>
      </c>
      <c r="C53" s="72"/>
      <c r="D53" s="47"/>
      <c r="E53" s="40"/>
      <c r="F53" s="45" t="s">
        <v>84</v>
      </c>
      <c r="G53" s="47">
        <v>330000</v>
      </c>
      <c r="H53" s="46"/>
      <c r="I53" s="47"/>
      <c r="J53" s="52"/>
      <c r="K53" s="70" t="s">
        <v>82</v>
      </c>
    </row>
    <row r="54" spans="1:11" s="10" customFormat="1" ht="19.5" customHeight="1">
      <c r="A54" s="94"/>
      <c r="B54" s="73" t="s">
        <v>75</v>
      </c>
      <c r="C54" s="72"/>
      <c r="D54" s="47"/>
      <c r="E54" s="40"/>
      <c r="F54" s="45" t="s">
        <v>68</v>
      </c>
      <c r="G54" s="47">
        <v>333432</v>
      </c>
      <c r="H54" s="46"/>
      <c r="I54" s="47"/>
      <c r="J54" s="52"/>
      <c r="K54" s="70"/>
    </row>
    <row r="55" spans="1:11" s="10" customFormat="1" ht="17.25">
      <c r="A55" s="94"/>
      <c r="B55" s="73" t="s">
        <v>76</v>
      </c>
      <c r="C55" s="72"/>
      <c r="D55" s="47"/>
      <c r="E55" s="64"/>
      <c r="F55" s="45" t="s">
        <v>69</v>
      </c>
      <c r="G55" s="91">
        <v>378000</v>
      </c>
      <c r="H55" s="46"/>
      <c r="I55" s="47"/>
      <c r="J55" s="46"/>
      <c r="K55" s="70"/>
    </row>
    <row r="56" spans="1:11" s="10" customFormat="1" ht="17.25">
      <c r="A56" s="95"/>
      <c r="B56" s="74" t="s">
        <v>77</v>
      </c>
      <c r="C56" s="90"/>
      <c r="D56" s="51"/>
      <c r="E56" s="65"/>
      <c r="F56" s="49" t="s">
        <v>70</v>
      </c>
      <c r="G56" s="92">
        <v>396480</v>
      </c>
      <c r="H56" s="50"/>
      <c r="I56" s="51"/>
      <c r="J56" s="50"/>
      <c r="K56" s="71"/>
    </row>
    <row r="57" spans="1:11" s="10" customFormat="1" ht="18" thickBot="1">
      <c r="A57" s="126" t="s">
        <v>25</v>
      </c>
      <c r="B57" s="127"/>
      <c r="C57" s="69">
        <f>SUM(C12:C56)</f>
        <v>4192624.31</v>
      </c>
      <c r="D57" s="69">
        <f>SUM(D12:D56)</f>
        <v>4486108</v>
      </c>
      <c r="E57" s="53"/>
      <c r="F57" s="53"/>
      <c r="G57" s="53"/>
      <c r="H57" s="54"/>
      <c r="I57" s="69">
        <f>SUM(I12:I56)</f>
        <v>2393744</v>
      </c>
      <c r="J57" s="63"/>
      <c r="K57" s="13"/>
    </row>
    <row r="58" spans="2:11" s="10" customFormat="1" ht="18" thickTop="1">
      <c r="B58" s="5"/>
      <c r="C58" s="5"/>
      <c r="D58" s="5"/>
      <c r="E58" s="5"/>
      <c r="F58" s="5"/>
      <c r="G58" s="5"/>
      <c r="H58" s="5"/>
      <c r="I58" s="5"/>
      <c r="J58" s="15"/>
      <c r="K58" s="15"/>
    </row>
    <row r="59" spans="2:11" s="10" customFormat="1" ht="17.25">
      <c r="B59" s="5"/>
      <c r="C59" s="5"/>
      <c r="D59" s="5"/>
      <c r="E59" s="5"/>
      <c r="F59" s="5"/>
      <c r="G59" s="5"/>
      <c r="H59" s="5"/>
      <c r="I59" s="5"/>
      <c r="J59" s="15"/>
      <c r="K59" s="15"/>
    </row>
    <row r="60" spans="2:11" s="10" customFormat="1" ht="17.25">
      <c r="B60" s="5"/>
      <c r="C60" s="5"/>
      <c r="D60" s="5"/>
      <c r="E60" s="5"/>
      <c r="F60" s="5"/>
      <c r="G60" s="5"/>
      <c r="H60" s="5"/>
      <c r="I60" s="5"/>
      <c r="J60" s="15"/>
      <c r="K60" s="15"/>
    </row>
    <row r="61" spans="2:10" s="10" customFormat="1" ht="17.25">
      <c r="B61" s="5"/>
      <c r="C61" s="5"/>
      <c r="D61" s="5"/>
      <c r="E61" s="5"/>
      <c r="F61" s="5"/>
      <c r="G61" s="5"/>
      <c r="H61" s="5"/>
      <c r="I61" s="15"/>
      <c r="J61" s="15"/>
    </row>
    <row r="62" spans="2:10" s="10" customFormat="1" ht="17.25">
      <c r="B62" s="5"/>
      <c r="C62" s="5"/>
      <c r="D62" s="5"/>
      <c r="E62" s="5"/>
      <c r="F62" s="5"/>
      <c r="G62" s="5"/>
      <c r="H62" s="5"/>
      <c r="I62" s="15"/>
      <c r="J62" s="15"/>
    </row>
    <row r="63" spans="2:10" s="10" customFormat="1" ht="17.25">
      <c r="B63" s="5"/>
      <c r="C63" s="5"/>
      <c r="D63" s="5"/>
      <c r="E63" s="5"/>
      <c r="F63" s="5"/>
      <c r="G63" s="5"/>
      <c r="H63" s="5"/>
      <c r="I63" s="15"/>
      <c r="J63" s="15"/>
    </row>
    <row r="64" spans="2:10" s="10" customFormat="1" ht="17.25">
      <c r="B64" s="5"/>
      <c r="C64" s="5"/>
      <c r="D64" s="5"/>
      <c r="E64" s="5"/>
      <c r="F64" s="5"/>
      <c r="G64" s="5"/>
      <c r="H64" s="5"/>
      <c r="I64" s="15"/>
      <c r="J64" s="15"/>
    </row>
    <row r="65" spans="2:10" s="10" customFormat="1" ht="17.25">
      <c r="B65" s="5"/>
      <c r="C65" s="5"/>
      <c r="D65" s="5"/>
      <c r="E65" s="5"/>
      <c r="F65" s="5"/>
      <c r="G65" s="5"/>
      <c r="H65" s="5"/>
      <c r="I65" s="15"/>
      <c r="J65" s="15"/>
    </row>
    <row r="66" spans="2:11" s="10" customFormat="1" ht="17.25">
      <c r="B66" s="5"/>
      <c r="C66" s="5"/>
      <c r="D66" s="5"/>
      <c r="E66" s="5"/>
      <c r="F66" s="5"/>
      <c r="G66" s="5"/>
      <c r="H66" s="5"/>
      <c r="I66" s="5"/>
      <c r="J66" s="15"/>
      <c r="K66" s="15"/>
    </row>
    <row r="67" spans="2:11" s="10" customFormat="1" ht="17.25">
      <c r="B67" s="5"/>
      <c r="C67" s="5"/>
      <c r="D67" s="5"/>
      <c r="E67" s="5"/>
      <c r="F67" s="5"/>
      <c r="G67" s="5"/>
      <c r="H67" s="5"/>
      <c r="I67" s="5"/>
      <c r="J67" s="15"/>
      <c r="K67" s="15"/>
    </row>
    <row r="68" spans="2:11" s="10" customFormat="1" ht="17.25">
      <c r="B68" s="5"/>
      <c r="C68" s="5"/>
      <c r="D68" s="5"/>
      <c r="E68" s="5"/>
      <c r="F68" s="5"/>
      <c r="G68" s="5"/>
      <c r="H68" s="5"/>
      <c r="I68" s="5"/>
      <c r="J68" s="15"/>
      <c r="K68" s="15"/>
    </row>
    <row r="69" spans="2:11" s="10" customFormat="1" ht="17.25">
      <c r="B69" s="5"/>
      <c r="C69" s="5"/>
      <c r="D69" s="5"/>
      <c r="E69" s="5"/>
      <c r="F69" s="5"/>
      <c r="G69" s="5"/>
      <c r="H69" s="5"/>
      <c r="I69" s="5"/>
      <c r="J69" s="15"/>
      <c r="K69" s="15"/>
    </row>
    <row r="70" spans="1:11" ht="17.25">
      <c r="A70" s="10"/>
      <c r="C70" s="5"/>
      <c r="D70" s="5"/>
      <c r="E70" s="5"/>
      <c r="F70" s="5"/>
      <c r="J70" s="15"/>
      <c r="K70" s="15"/>
    </row>
    <row r="71" spans="1:11" ht="17.25">
      <c r="A71" s="10"/>
      <c r="C71" s="5"/>
      <c r="D71" s="5"/>
      <c r="E71" s="5"/>
      <c r="F71" s="5"/>
      <c r="J71" s="15"/>
      <c r="K71" s="15"/>
    </row>
    <row r="72" spans="1:11" ht="17.25">
      <c r="A72" s="10"/>
      <c r="C72" s="5"/>
      <c r="D72" s="5"/>
      <c r="E72" s="5"/>
      <c r="F72" s="5"/>
      <c r="J72" s="15"/>
      <c r="K72" s="15"/>
    </row>
    <row r="73" spans="1:11" ht="17.25">
      <c r="A73" s="10"/>
      <c r="C73" s="5"/>
      <c r="D73" s="5"/>
      <c r="E73" s="5"/>
      <c r="F73" s="5"/>
      <c r="J73" s="15"/>
      <c r="K73" s="15"/>
    </row>
    <row r="74" spans="1:11" ht="17.25">
      <c r="A74" s="10"/>
      <c r="C74" s="5"/>
      <c r="D74" s="5"/>
      <c r="E74" s="5"/>
      <c r="F74" s="5"/>
      <c r="J74" s="15"/>
      <c r="K74" s="15"/>
    </row>
    <row r="75" spans="1:11" ht="17.25">
      <c r="A75" s="10"/>
      <c r="C75" s="5"/>
      <c r="D75" s="5"/>
      <c r="E75" s="5"/>
      <c r="F75" s="5"/>
      <c r="J75" s="15"/>
      <c r="K75" s="15"/>
    </row>
    <row r="76" spans="1:11" ht="17.25">
      <c r="A76" s="10"/>
      <c r="C76" s="5"/>
      <c r="D76" s="5"/>
      <c r="E76" s="5"/>
      <c r="F76" s="5"/>
      <c r="J76" s="15"/>
      <c r="K76" s="15"/>
    </row>
    <row r="77" spans="1:11" ht="17.25">
      <c r="A77" s="10"/>
      <c r="C77" s="5"/>
      <c r="D77" s="5"/>
      <c r="E77" s="5"/>
      <c r="F77" s="5"/>
      <c r="J77" s="15"/>
      <c r="K77" s="15"/>
    </row>
    <row r="78" spans="1:11" ht="17.25">
      <c r="A78" s="10"/>
      <c r="C78" s="5"/>
      <c r="D78" s="5"/>
      <c r="E78" s="5"/>
      <c r="F78" s="5"/>
      <c r="J78" s="15"/>
      <c r="K78" s="15"/>
    </row>
    <row r="79" spans="1:11" ht="17.25">
      <c r="A79" s="10"/>
      <c r="C79" s="5"/>
      <c r="D79" s="5"/>
      <c r="E79" s="5"/>
      <c r="F79" s="5"/>
      <c r="J79" s="15"/>
      <c r="K79" s="15"/>
    </row>
    <row r="80" spans="1:11" ht="17.25">
      <c r="A80" s="10"/>
      <c r="C80" s="5"/>
      <c r="D80" s="5"/>
      <c r="E80" s="5"/>
      <c r="F80" s="5"/>
      <c r="J80" s="15"/>
      <c r="K80" s="15"/>
    </row>
    <row r="81" spans="1:11" ht="17.25">
      <c r="A81" s="10"/>
      <c r="C81" s="5"/>
      <c r="D81" s="5"/>
      <c r="E81" s="5"/>
      <c r="F81" s="5"/>
      <c r="J81" s="15"/>
      <c r="K81" s="15"/>
    </row>
    <row r="82" spans="1:11" ht="17.25">
      <c r="A82" s="10"/>
      <c r="C82" s="5"/>
      <c r="D82" s="5"/>
      <c r="E82" s="5"/>
      <c r="F82" s="5"/>
      <c r="J82" s="15"/>
      <c r="K82" s="15"/>
    </row>
    <row r="83" spans="1:11" ht="17.25">
      <c r="A83" s="10"/>
      <c r="C83" s="5"/>
      <c r="D83" s="5"/>
      <c r="E83" s="5"/>
      <c r="F83" s="5"/>
      <c r="J83" s="15"/>
      <c r="K83" s="15"/>
    </row>
    <row r="84" spans="1:11" ht="17.25">
      <c r="A84" s="10"/>
      <c r="C84" s="5"/>
      <c r="D84" s="5"/>
      <c r="E84" s="5"/>
      <c r="F84" s="5"/>
      <c r="J84" s="15"/>
      <c r="K84" s="15"/>
    </row>
    <row r="85" spans="1:11" ht="17.25">
      <c r="A85" s="10"/>
      <c r="C85" s="5"/>
      <c r="D85" s="5"/>
      <c r="E85" s="5"/>
      <c r="F85" s="5"/>
      <c r="J85" s="15"/>
      <c r="K85" s="15"/>
    </row>
    <row r="86" spans="1:11" ht="17.25">
      <c r="A86" s="10"/>
      <c r="C86" s="5"/>
      <c r="D86" s="5"/>
      <c r="E86" s="5"/>
      <c r="F86" s="5"/>
      <c r="J86" s="15"/>
      <c r="K86" s="15"/>
    </row>
    <row r="87" spans="1:11" ht="17.25">
      <c r="A87" s="10"/>
      <c r="C87" s="5"/>
      <c r="D87" s="5"/>
      <c r="E87" s="5"/>
      <c r="F87" s="5"/>
      <c r="J87" s="15"/>
      <c r="K87" s="15"/>
    </row>
    <row r="88" spans="1:11" ht="17.25">
      <c r="A88" s="10"/>
      <c r="C88" s="5"/>
      <c r="D88" s="5"/>
      <c r="E88" s="5"/>
      <c r="F88" s="5"/>
      <c r="J88" s="15"/>
      <c r="K88" s="15"/>
    </row>
    <row r="89" spans="1:11" ht="17.25">
      <c r="A89" s="10"/>
      <c r="C89" s="5"/>
      <c r="D89" s="5"/>
      <c r="E89" s="5"/>
      <c r="F89" s="5"/>
      <c r="J89" s="15"/>
      <c r="K89" s="15"/>
    </row>
    <row r="90" spans="1:11" ht="17.25">
      <c r="A90" s="10"/>
      <c r="C90" s="5"/>
      <c r="D90" s="5"/>
      <c r="E90" s="5"/>
      <c r="F90" s="5"/>
      <c r="J90" s="15"/>
      <c r="K90" s="15"/>
    </row>
    <row r="91" spans="1:11" ht="17.25">
      <c r="A91" s="10"/>
      <c r="C91" s="5"/>
      <c r="D91" s="5"/>
      <c r="E91" s="5"/>
      <c r="F91" s="5"/>
      <c r="J91" s="15"/>
      <c r="K91" s="15"/>
    </row>
    <row r="92" spans="1:11" ht="17.25">
      <c r="A92" s="10"/>
      <c r="C92" s="5"/>
      <c r="D92" s="5"/>
      <c r="E92" s="5"/>
      <c r="F92" s="5"/>
      <c r="J92" s="15"/>
      <c r="K92" s="15"/>
    </row>
    <row r="93" spans="1:11" ht="17.25">
      <c r="A93" s="10"/>
      <c r="C93" s="5"/>
      <c r="D93" s="5"/>
      <c r="E93" s="5"/>
      <c r="F93" s="5"/>
      <c r="J93" s="15"/>
      <c r="K93" s="15"/>
    </row>
    <row r="94" spans="1:11" ht="17.25">
      <c r="A94" s="10"/>
      <c r="C94" s="5"/>
      <c r="D94" s="5"/>
      <c r="E94" s="5"/>
      <c r="F94" s="5"/>
      <c r="J94" s="15"/>
      <c r="K94" s="15"/>
    </row>
    <row r="95" spans="1:11" ht="17.25">
      <c r="A95" s="10"/>
      <c r="C95" s="5"/>
      <c r="D95" s="5"/>
      <c r="E95" s="5"/>
      <c r="F95" s="5"/>
      <c r="J95" s="15"/>
      <c r="K95" s="15"/>
    </row>
    <row r="96" spans="1:11" ht="17.25">
      <c r="A96" s="10"/>
      <c r="C96" s="5"/>
      <c r="D96" s="5"/>
      <c r="E96" s="5"/>
      <c r="F96" s="5"/>
      <c r="J96" s="15"/>
      <c r="K96" s="15"/>
    </row>
    <row r="97" spans="1:11" ht="17.25">
      <c r="A97" s="10"/>
      <c r="C97" s="5"/>
      <c r="D97" s="5"/>
      <c r="E97" s="5"/>
      <c r="F97" s="5"/>
      <c r="J97" s="15"/>
      <c r="K97" s="15"/>
    </row>
    <row r="98" spans="1:11" ht="17.25">
      <c r="A98" s="10"/>
      <c r="C98" s="5"/>
      <c r="D98" s="5"/>
      <c r="E98" s="5"/>
      <c r="F98" s="5"/>
      <c r="J98" s="15"/>
      <c r="K98" s="15"/>
    </row>
    <row r="99" spans="1:11" ht="17.25">
      <c r="A99" s="10"/>
      <c r="C99" s="5"/>
      <c r="D99" s="5"/>
      <c r="E99" s="5"/>
      <c r="F99" s="5"/>
      <c r="J99" s="15"/>
      <c r="K99" s="15"/>
    </row>
    <row r="100" spans="1:6" ht="17.25">
      <c r="A100" s="10"/>
      <c r="C100" s="5"/>
      <c r="D100" s="5"/>
      <c r="E100" s="5"/>
      <c r="F100" s="5"/>
    </row>
    <row r="101" spans="1:6" ht="17.25">
      <c r="A101" s="10"/>
      <c r="C101" s="5"/>
      <c r="D101" s="5"/>
      <c r="E101" s="5"/>
      <c r="F101" s="5"/>
    </row>
    <row r="102" spans="1:6" ht="17.25">
      <c r="A102" s="10"/>
      <c r="C102" s="5"/>
      <c r="D102" s="5"/>
      <c r="E102" s="5"/>
      <c r="F102" s="5"/>
    </row>
    <row r="103" spans="1:6" ht="17.25">
      <c r="A103" s="10"/>
      <c r="C103" s="5"/>
      <c r="D103" s="5"/>
      <c r="E103" s="5"/>
      <c r="F103" s="5"/>
    </row>
    <row r="104" spans="1:6" ht="17.25">
      <c r="A104" s="10"/>
      <c r="C104" s="5"/>
      <c r="D104" s="5"/>
      <c r="E104" s="5"/>
      <c r="F104" s="5"/>
    </row>
    <row r="105" spans="1:6" ht="17.25">
      <c r="A105" s="10"/>
      <c r="C105" s="5"/>
      <c r="D105" s="5"/>
      <c r="E105" s="5"/>
      <c r="F105" s="5"/>
    </row>
    <row r="106" spans="1:6" ht="17.25">
      <c r="A106" s="10"/>
      <c r="C106" s="5"/>
      <c r="D106" s="5"/>
      <c r="E106" s="5"/>
      <c r="F106" s="5"/>
    </row>
    <row r="107" spans="1:6" ht="17.25">
      <c r="A107" s="10"/>
      <c r="C107" s="5"/>
      <c r="D107" s="5"/>
      <c r="E107" s="5"/>
      <c r="F107" s="5"/>
    </row>
    <row r="108" spans="1:6" ht="17.25">
      <c r="A108" s="10"/>
      <c r="C108" s="5"/>
      <c r="D108" s="5"/>
      <c r="E108" s="5"/>
      <c r="F108" s="5"/>
    </row>
    <row r="109" spans="1:6" ht="17.25">
      <c r="A109" s="10"/>
      <c r="C109" s="5"/>
      <c r="D109" s="5"/>
      <c r="E109" s="5"/>
      <c r="F109" s="5"/>
    </row>
    <row r="110" spans="1:6" ht="17.25">
      <c r="A110" s="10"/>
      <c r="C110" s="5"/>
      <c r="D110" s="5"/>
      <c r="E110" s="5"/>
      <c r="F110" s="5"/>
    </row>
    <row r="111" ht="17.25">
      <c r="A111" s="19"/>
    </row>
    <row r="112" ht="17.25">
      <c r="A112" s="19"/>
    </row>
    <row r="113" ht="17.25">
      <c r="A113" s="19"/>
    </row>
    <row r="114" ht="17.25">
      <c r="A114" s="19"/>
    </row>
    <row r="115" ht="17.25">
      <c r="A115" s="19"/>
    </row>
    <row r="116" ht="17.25">
      <c r="A116" s="19"/>
    </row>
  </sheetData>
  <sheetProtection selectLockedCells="1" selectUnlockedCells="1"/>
  <mergeCells count="17">
    <mergeCell ref="A57:B57"/>
    <mergeCell ref="A1:I1"/>
    <mergeCell ref="A2:I2"/>
    <mergeCell ref="A3:A4"/>
    <mergeCell ref="B3:B4"/>
    <mergeCell ref="D3:D4"/>
    <mergeCell ref="E3:E4"/>
    <mergeCell ref="G3:G4"/>
    <mergeCell ref="A6:K6"/>
    <mergeCell ref="A7:K7"/>
    <mergeCell ref="A8:K8"/>
    <mergeCell ref="A9:A11"/>
    <mergeCell ref="B9:B11"/>
    <mergeCell ref="D9:D11"/>
    <mergeCell ref="E9:E11"/>
    <mergeCell ref="F9:G10"/>
    <mergeCell ref="H9:I10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zoomScalePageLayoutView="0" workbookViewId="0" topLeftCell="A5">
      <selection activeCell="H18" sqref="H18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 hidden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 customHeight="1" hidden="1">
      <c r="A3" s="129" t="s">
        <v>2</v>
      </c>
      <c r="B3" s="130" t="s">
        <v>3</v>
      </c>
      <c r="C3" s="2"/>
      <c r="D3" s="6"/>
      <c r="E3" s="131" t="s">
        <v>5</v>
      </c>
      <c r="F3" s="130" t="s">
        <v>6</v>
      </c>
      <c r="G3" s="1"/>
      <c r="H3" s="130" t="s">
        <v>7</v>
      </c>
      <c r="I3" s="2"/>
      <c r="J3" s="7" t="s">
        <v>8</v>
      </c>
    </row>
    <row r="4" spans="1:10" s="10" customFormat="1" ht="12.75" customHeight="1" hidden="1">
      <c r="A4" s="129"/>
      <c r="B4" s="130"/>
      <c r="C4" s="3"/>
      <c r="D4" s="8"/>
      <c r="E4" s="131"/>
      <c r="F4" s="130"/>
      <c r="G4" s="1"/>
      <c r="H4" s="130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32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32" t="s">
        <v>11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s="10" customFormat="1" ht="21">
      <c r="A8" s="114" t="s">
        <v>59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0" s="10" customFormat="1" ht="19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1" s="10" customFormat="1" ht="17.25">
      <c r="A10" s="139" t="s">
        <v>2</v>
      </c>
      <c r="B10" s="142" t="s">
        <v>12</v>
      </c>
      <c r="C10" s="75" t="s">
        <v>4</v>
      </c>
      <c r="D10" s="143" t="s">
        <v>15</v>
      </c>
      <c r="E10" s="143" t="s">
        <v>13</v>
      </c>
      <c r="F10" s="135" t="s">
        <v>14</v>
      </c>
      <c r="G10" s="136"/>
      <c r="H10" s="135" t="s">
        <v>17</v>
      </c>
      <c r="I10" s="136"/>
      <c r="J10" s="76" t="s">
        <v>8</v>
      </c>
      <c r="K10" s="77" t="s">
        <v>20</v>
      </c>
    </row>
    <row r="11" spans="1:11" s="10" customFormat="1" ht="17.25">
      <c r="A11" s="140"/>
      <c r="B11" s="142"/>
      <c r="C11" s="78" t="s">
        <v>22</v>
      </c>
      <c r="D11" s="144"/>
      <c r="E11" s="144"/>
      <c r="F11" s="137"/>
      <c r="G11" s="138"/>
      <c r="H11" s="137"/>
      <c r="I11" s="138"/>
      <c r="J11" s="79" t="s">
        <v>19</v>
      </c>
      <c r="K11" s="80" t="s">
        <v>21</v>
      </c>
    </row>
    <row r="12" spans="1:11" s="10" customFormat="1" ht="17.25">
      <c r="A12" s="141"/>
      <c r="B12" s="142"/>
      <c r="C12" s="81"/>
      <c r="D12" s="145"/>
      <c r="E12" s="145"/>
      <c r="F12" s="82" t="s">
        <v>6</v>
      </c>
      <c r="G12" s="83" t="s">
        <v>16</v>
      </c>
      <c r="H12" s="83" t="s">
        <v>10</v>
      </c>
      <c r="I12" s="83" t="s">
        <v>18</v>
      </c>
      <c r="J12" s="84"/>
      <c r="K12" s="85"/>
    </row>
    <row r="13" spans="1:11" s="10" customFormat="1" ht="19.5" customHeight="1">
      <c r="A13" s="39"/>
      <c r="B13" s="73"/>
      <c r="C13" s="47"/>
      <c r="D13" s="47"/>
      <c r="E13" s="87"/>
      <c r="F13" s="45"/>
      <c r="G13" s="47"/>
      <c r="H13" s="45"/>
      <c r="I13" s="47"/>
      <c r="J13" s="52"/>
      <c r="K13" s="70"/>
    </row>
    <row r="14" spans="1:11" s="10" customFormat="1" ht="17.25">
      <c r="A14" s="39"/>
      <c r="B14" s="73"/>
      <c r="C14" s="72"/>
      <c r="D14" s="47"/>
      <c r="E14" s="64"/>
      <c r="F14" s="45"/>
      <c r="G14" s="47"/>
      <c r="H14" s="46"/>
      <c r="I14" s="47"/>
      <c r="J14" s="52"/>
      <c r="K14" s="70"/>
    </row>
    <row r="15" spans="1:11" s="10" customFormat="1" ht="17.25">
      <c r="A15" s="39"/>
      <c r="B15" s="73"/>
      <c r="C15" s="72"/>
      <c r="D15" s="47"/>
      <c r="E15" s="93"/>
      <c r="F15" s="133" t="s">
        <v>31</v>
      </c>
      <c r="G15" s="134"/>
      <c r="H15" s="86"/>
      <c r="I15" s="47"/>
      <c r="J15" s="52"/>
      <c r="K15" s="70"/>
    </row>
    <row r="16" spans="1:11" s="10" customFormat="1" ht="17.25">
      <c r="A16" s="39"/>
      <c r="B16" s="73"/>
      <c r="C16" s="72"/>
      <c r="D16" s="47"/>
      <c r="E16" s="64"/>
      <c r="F16" s="45"/>
      <c r="G16" s="47"/>
      <c r="H16" s="46"/>
      <c r="I16" s="47"/>
      <c r="J16" s="52"/>
      <c r="K16" s="70"/>
    </row>
    <row r="17" spans="1:11" s="10" customFormat="1" ht="17.25">
      <c r="A17" s="48"/>
      <c r="B17" s="74"/>
      <c r="C17" s="43"/>
      <c r="D17" s="44"/>
      <c r="E17" s="65"/>
      <c r="F17" s="49"/>
      <c r="G17" s="51"/>
      <c r="H17" s="50"/>
      <c r="I17" s="51"/>
      <c r="J17" s="66"/>
      <c r="K17" s="71"/>
    </row>
    <row r="18" spans="1:11" s="10" customFormat="1" ht="18" thickBot="1">
      <c r="A18" s="126" t="s">
        <v>27</v>
      </c>
      <c r="B18" s="127"/>
      <c r="C18" s="69"/>
      <c r="D18" s="69"/>
      <c r="E18" s="15"/>
      <c r="F18" s="41"/>
      <c r="G18" s="42"/>
      <c r="I18" s="69"/>
      <c r="J18" s="5"/>
      <c r="K18" s="5"/>
    </row>
    <row r="19" spans="2:11" s="10" customFormat="1" ht="18" thickTop="1">
      <c r="B19" s="5"/>
      <c r="C19" s="5"/>
      <c r="D19" s="18"/>
      <c r="E19" s="15"/>
      <c r="F19" s="16"/>
      <c r="G19" s="16"/>
      <c r="H19" s="5"/>
      <c r="I19" s="5"/>
      <c r="J19" s="5"/>
      <c r="K19" s="5"/>
    </row>
    <row r="20" spans="1:11" s="10" customFormat="1" ht="17.25">
      <c r="A20" s="17"/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0" s="10" customFormat="1" ht="17.25">
      <c r="A23" s="17"/>
      <c r="B23" s="5"/>
      <c r="C23" s="18"/>
      <c r="D23" s="15"/>
      <c r="E23" s="16"/>
      <c r="F23" s="16"/>
      <c r="G23" s="5"/>
      <c r="H23" s="5"/>
      <c r="I23" s="5"/>
      <c r="J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1" s="10" customFormat="1" ht="17.25">
      <c r="A29" s="17"/>
      <c r="B29" s="5"/>
      <c r="C29" s="5"/>
      <c r="D29" s="18"/>
      <c r="E29" s="15"/>
      <c r="F29" s="16"/>
      <c r="G29" s="16"/>
      <c r="H29" s="5"/>
      <c r="I29" s="5"/>
      <c r="J29" s="5"/>
      <c r="K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</sheetData>
  <sheetProtection/>
  <mergeCells count="19">
    <mergeCell ref="A18:B18"/>
    <mergeCell ref="A6:K6"/>
    <mergeCell ref="A7:K7"/>
    <mergeCell ref="A8:K8"/>
    <mergeCell ref="A9:J9"/>
    <mergeCell ref="A10:A12"/>
    <mergeCell ref="B10:B12"/>
    <mergeCell ref="D10:D12"/>
    <mergeCell ref="E10:E12"/>
    <mergeCell ref="F10:G11"/>
    <mergeCell ref="F15:G15"/>
    <mergeCell ref="H10:I11"/>
    <mergeCell ref="A1:J1"/>
    <mergeCell ref="A2:J2"/>
    <mergeCell ref="A3:A4"/>
    <mergeCell ref="B3:B4"/>
    <mergeCell ref="E3:E4"/>
    <mergeCell ref="F3:F4"/>
    <mergeCell ref="H3:H4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214"/>
  <sheetViews>
    <sheetView tabSelected="1" view="pageBreakPreview" zoomScaleSheetLayoutView="100" zoomScalePageLayoutView="0" workbookViewId="0" topLeftCell="A14">
      <selection activeCell="G67" sqref="G67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 customHeight="1" hidden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2.75" customHeight="1" hidden="1">
      <c r="A3" s="129" t="s">
        <v>2</v>
      </c>
      <c r="B3" s="130" t="s">
        <v>3</v>
      </c>
      <c r="C3" s="2"/>
      <c r="D3" s="6"/>
      <c r="E3" s="131" t="s">
        <v>5</v>
      </c>
      <c r="F3" s="130" t="s">
        <v>6</v>
      </c>
      <c r="G3" s="1"/>
      <c r="H3" s="130" t="s">
        <v>7</v>
      </c>
      <c r="I3" s="2"/>
      <c r="J3" s="7" t="s">
        <v>8</v>
      </c>
    </row>
    <row r="4" spans="1:10" s="10" customFormat="1" ht="12.75" customHeight="1" hidden="1">
      <c r="A4" s="129"/>
      <c r="B4" s="130"/>
      <c r="C4" s="3"/>
      <c r="D4" s="8"/>
      <c r="E4" s="131"/>
      <c r="F4" s="130"/>
      <c r="G4" s="1"/>
      <c r="H4" s="130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4" customHeight="1">
      <c r="A6" s="132" t="s">
        <v>37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4" customHeight="1">
      <c r="A7" s="132" t="s">
        <v>11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s="10" customFormat="1" ht="24" customHeight="1">
      <c r="A8" s="114" t="s">
        <v>59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0" s="10" customFormat="1" ht="19.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</row>
    <row r="10" spans="1:11" s="10" customFormat="1" ht="17.25">
      <c r="A10" s="156" t="s">
        <v>2</v>
      </c>
      <c r="B10" s="155" t="s">
        <v>12</v>
      </c>
      <c r="C10" s="20" t="s">
        <v>4</v>
      </c>
      <c r="D10" s="150" t="s">
        <v>15</v>
      </c>
      <c r="E10" s="150" t="s">
        <v>13</v>
      </c>
      <c r="F10" s="146" t="s">
        <v>14</v>
      </c>
      <c r="G10" s="147"/>
      <c r="H10" s="146" t="s">
        <v>17</v>
      </c>
      <c r="I10" s="147"/>
      <c r="J10" s="21" t="s">
        <v>8</v>
      </c>
      <c r="K10" s="22" t="s">
        <v>20</v>
      </c>
    </row>
    <row r="11" spans="1:11" s="10" customFormat="1" ht="17.25">
      <c r="A11" s="157"/>
      <c r="B11" s="155"/>
      <c r="C11" s="23" t="s">
        <v>22</v>
      </c>
      <c r="D11" s="151"/>
      <c r="E11" s="151"/>
      <c r="F11" s="148"/>
      <c r="G11" s="149"/>
      <c r="H11" s="148"/>
      <c r="I11" s="149"/>
      <c r="J11" s="24" t="s">
        <v>19</v>
      </c>
      <c r="K11" s="25" t="s">
        <v>21</v>
      </c>
    </row>
    <row r="12" spans="1:11" s="10" customFormat="1" ht="17.25">
      <c r="A12" s="158"/>
      <c r="B12" s="155"/>
      <c r="C12" s="26"/>
      <c r="D12" s="152"/>
      <c r="E12" s="152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3" t="s">
        <v>30</v>
      </c>
      <c r="C13" s="47">
        <v>462240.19</v>
      </c>
      <c r="D13" s="47">
        <v>494597</v>
      </c>
      <c r="E13" s="87" t="s">
        <v>24</v>
      </c>
      <c r="F13" s="45" t="s">
        <v>89</v>
      </c>
      <c r="G13" s="47">
        <v>479623</v>
      </c>
      <c r="H13" s="45" t="s">
        <v>89</v>
      </c>
      <c r="I13" s="47">
        <v>479623</v>
      </c>
      <c r="J13" s="52"/>
      <c r="K13" s="70" t="s">
        <v>153</v>
      </c>
    </row>
    <row r="14" spans="1:11" s="10" customFormat="1" ht="17.25">
      <c r="A14" s="39"/>
      <c r="B14" s="73" t="s">
        <v>148</v>
      </c>
      <c r="C14" s="72"/>
      <c r="D14" s="47"/>
      <c r="E14" s="88"/>
      <c r="F14" s="45"/>
      <c r="G14" s="47"/>
      <c r="H14" s="46"/>
      <c r="I14" s="47"/>
      <c r="J14" s="52"/>
      <c r="K14" s="70" t="s">
        <v>154</v>
      </c>
    </row>
    <row r="15" spans="1:11" s="10" customFormat="1" ht="17.25">
      <c r="A15" s="39"/>
      <c r="B15" s="73" t="s">
        <v>149</v>
      </c>
      <c r="C15" s="72"/>
      <c r="D15" s="47"/>
      <c r="E15" s="88"/>
      <c r="F15" s="45"/>
      <c r="G15" s="47"/>
      <c r="H15" s="46"/>
      <c r="I15" s="47"/>
      <c r="J15" s="52"/>
      <c r="K15" s="70" t="s">
        <v>155</v>
      </c>
    </row>
    <row r="16" spans="1:11" s="10" customFormat="1" ht="17.25">
      <c r="A16" s="39"/>
      <c r="B16" s="73" t="s">
        <v>150</v>
      </c>
      <c r="C16" s="72"/>
      <c r="D16" s="47"/>
      <c r="E16" s="88"/>
      <c r="F16" s="45"/>
      <c r="G16" s="47"/>
      <c r="H16" s="46"/>
      <c r="I16" s="47"/>
      <c r="J16" s="52"/>
      <c r="K16" s="70"/>
    </row>
    <row r="17" spans="1:11" s="10" customFormat="1" ht="17.25">
      <c r="A17" s="39"/>
      <c r="B17" s="73" t="s">
        <v>151</v>
      </c>
      <c r="C17" s="72"/>
      <c r="D17" s="47"/>
      <c r="E17" s="88"/>
      <c r="F17" s="45"/>
      <c r="G17" s="47"/>
      <c r="H17" s="46"/>
      <c r="I17" s="47"/>
      <c r="J17" s="52"/>
      <c r="K17" s="70"/>
    </row>
    <row r="18" spans="1:11" s="10" customFormat="1" ht="17.25">
      <c r="A18" s="39"/>
      <c r="B18" s="73" t="s">
        <v>152</v>
      </c>
      <c r="C18" s="72"/>
      <c r="D18" s="47"/>
      <c r="E18" s="88"/>
      <c r="F18" s="45"/>
      <c r="G18" s="47"/>
      <c r="H18" s="46"/>
      <c r="I18" s="47"/>
      <c r="J18" s="52"/>
      <c r="K18" s="70"/>
    </row>
    <row r="19" spans="1:11" s="10" customFormat="1" ht="17.25">
      <c r="A19" s="48"/>
      <c r="B19" s="74" t="s">
        <v>104</v>
      </c>
      <c r="C19" s="90"/>
      <c r="D19" s="51"/>
      <c r="E19" s="89"/>
      <c r="F19" s="49"/>
      <c r="G19" s="51"/>
      <c r="H19" s="50"/>
      <c r="I19" s="51"/>
      <c r="J19" s="66"/>
      <c r="K19" s="71"/>
    </row>
    <row r="20" spans="1:11" s="10" customFormat="1" ht="19.5" customHeight="1">
      <c r="A20" s="39">
        <v>2</v>
      </c>
      <c r="B20" s="73" t="s">
        <v>30</v>
      </c>
      <c r="C20" s="47">
        <v>417293.46</v>
      </c>
      <c r="D20" s="47">
        <v>446504</v>
      </c>
      <c r="E20" s="87" t="s">
        <v>24</v>
      </c>
      <c r="F20" s="45" t="s">
        <v>36</v>
      </c>
      <c r="G20" s="47">
        <v>432579</v>
      </c>
      <c r="H20" s="45" t="s">
        <v>36</v>
      </c>
      <c r="I20" s="47">
        <v>432579</v>
      </c>
      <c r="J20" s="52"/>
      <c r="K20" s="70" t="s">
        <v>41</v>
      </c>
    </row>
    <row r="21" spans="1:11" s="10" customFormat="1" ht="17.25">
      <c r="A21" s="39"/>
      <c r="B21" s="73" t="s">
        <v>33</v>
      </c>
      <c r="C21" s="72"/>
      <c r="D21" s="47"/>
      <c r="E21" s="88"/>
      <c r="F21" s="45"/>
      <c r="G21" s="47"/>
      <c r="H21" s="46"/>
      <c r="I21" s="47"/>
      <c r="J21" s="52"/>
      <c r="K21" s="70" t="s">
        <v>42</v>
      </c>
    </row>
    <row r="22" spans="1:11" s="10" customFormat="1" ht="17.25">
      <c r="A22" s="39"/>
      <c r="B22" s="73" t="s">
        <v>38</v>
      </c>
      <c r="C22" s="72"/>
      <c r="D22" s="47"/>
      <c r="E22" s="88"/>
      <c r="F22" s="45"/>
      <c r="G22" s="47"/>
      <c r="H22" s="46"/>
      <c r="I22" s="47"/>
      <c r="J22" s="52"/>
      <c r="K22" s="70" t="s">
        <v>43</v>
      </c>
    </row>
    <row r="23" spans="1:11" s="10" customFormat="1" ht="17.25">
      <c r="A23" s="39"/>
      <c r="B23" s="73" t="s">
        <v>39</v>
      </c>
      <c r="C23" s="72"/>
      <c r="D23" s="47"/>
      <c r="E23" s="88"/>
      <c r="F23" s="45"/>
      <c r="G23" s="47"/>
      <c r="H23" s="46"/>
      <c r="I23" s="47"/>
      <c r="J23" s="52"/>
      <c r="K23" s="70"/>
    </row>
    <row r="24" spans="1:11" s="10" customFormat="1" ht="17.25">
      <c r="A24" s="48"/>
      <c r="B24" s="74" t="s">
        <v>40</v>
      </c>
      <c r="C24" s="90"/>
      <c r="D24" s="51"/>
      <c r="E24" s="89"/>
      <c r="F24" s="49"/>
      <c r="G24" s="51"/>
      <c r="H24" s="50"/>
      <c r="I24" s="51"/>
      <c r="J24" s="66"/>
      <c r="K24" s="71"/>
    </row>
    <row r="25" spans="1:11" s="10" customFormat="1" ht="19.5" customHeight="1">
      <c r="A25" s="39">
        <v>3</v>
      </c>
      <c r="B25" s="73" t="s">
        <v>30</v>
      </c>
      <c r="C25" s="47">
        <v>403539.25</v>
      </c>
      <c r="D25" s="47">
        <v>431787</v>
      </c>
      <c r="E25" s="87" t="s">
        <v>24</v>
      </c>
      <c r="F25" s="45" t="s">
        <v>120</v>
      </c>
      <c r="G25" s="47">
        <v>418570</v>
      </c>
      <c r="H25" s="45" t="s">
        <v>120</v>
      </c>
      <c r="I25" s="47">
        <v>418570</v>
      </c>
      <c r="J25" s="52"/>
      <c r="K25" s="70" t="s">
        <v>123</v>
      </c>
    </row>
    <row r="26" spans="1:11" s="10" customFormat="1" ht="17.25">
      <c r="A26" s="39"/>
      <c r="B26" s="73" t="s">
        <v>33</v>
      </c>
      <c r="C26" s="72"/>
      <c r="D26" s="47"/>
      <c r="E26" s="88"/>
      <c r="F26" s="45"/>
      <c r="G26" s="47"/>
      <c r="H26" s="46"/>
      <c r="I26" s="47"/>
      <c r="J26" s="52"/>
      <c r="K26" s="70" t="s">
        <v>121</v>
      </c>
    </row>
    <row r="27" spans="1:11" s="10" customFormat="1" ht="17.25">
      <c r="A27" s="39"/>
      <c r="B27" s="73" t="s">
        <v>115</v>
      </c>
      <c r="C27" s="72"/>
      <c r="D27" s="47"/>
      <c r="E27" s="88"/>
      <c r="F27" s="45"/>
      <c r="G27" s="47"/>
      <c r="H27" s="46"/>
      <c r="I27" s="47"/>
      <c r="J27" s="52"/>
      <c r="K27" s="70" t="s">
        <v>122</v>
      </c>
    </row>
    <row r="28" spans="1:11" s="10" customFormat="1" ht="17.25">
      <c r="A28" s="39"/>
      <c r="B28" s="73" t="s">
        <v>116</v>
      </c>
      <c r="C28" s="72"/>
      <c r="D28" s="47"/>
      <c r="E28" s="88"/>
      <c r="F28" s="45"/>
      <c r="G28" s="47"/>
      <c r="H28" s="46"/>
      <c r="I28" s="47"/>
      <c r="J28" s="52"/>
      <c r="K28" s="70"/>
    </row>
    <row r="29" spans="1:11" s="10" customFormat="1" ht="17.25">
      <c r="A29" s="39"/>
      <c r="B29" s="73" t="s">
        <v>117</v>
      </c>
      <c r="C29" s="72"/>
      <c r="D29" s="47"/>
      <c r="E29" s="88"/>
      <c r="F29" s="45"/>
      <c r="G29" s="47"/>
      <c r="H29" s="46"/>
      <c r="I29" s="47"/>
      <c r="J29" s="52"/>
      <c r="K29" s="70"/>
    </row>
    <row r="30" spans="1:11" s="10" customFormat="1" ht="17.25">
      <c r="A30" s="39"/>
      <c r="B30" s="73" t="s">
        <v>118</v>
      </c>
      <c r="C30" s="72"/>
      <c r="D30" s="47"/>
      <c r="E30" s="88"/>
      <c r="F30" s="45"/>
      <c r="G30" s="47"/>
      <c r="H30" s="46"/>
      <c r="I30" s="47"/>
      <c r="J30" s="52"/>
      <c r="K30" s="70"/>
    </row>
    <row r="31" spans="1:11" s="10" customFormat="1" ht="17.25">
      <c r="A31" s="39"/>
      <c r="B31" s="73" t="s">
        <v>119</v>
      </c>
      <c r="C31" s="72"/>
      <c r="D31" s="47"/>
      <c r="E31" s="88"/>
      <c r="F31" s="45"/>
      <c r="G31" s="47"/>
      <c r="H31" s="46"/>
      <c r="I31" s="47"/>
      <c r="J31" s="52"/>
      <c r="K31" s="70"/>
    </row>
    <row r="32" spans="1:11" s="10" customFormat="1" ht="17.25">
      <c r="A32" s="48"/>
      <c r="B32" s="74" t="s">
        <v>77</v>
      </c>
      <c r="C32" s="90"/>
      <c r="D32" s="51"/>
      <c r="E32" s="89"/>
      <c r="F32" s="49"/>
      <c r="G32" s="51"/>
      <c r="H32" s="50"/>
      <c r="I32" s="51"/>
      <c r="J32" s="66"/>
      <c r="K32" s="71"/>
    </row>
    <row r="33" spans="1:11" s="10" customFormat="1" ht="19.5" customHeight="1">
      <c r="A33" s="39">
        <v>4</v>
      </c>
      <c r="B33" s="73" t="s">
        <v>30</v>
      </c>
      <c r="C33" s="47">
        <v>377246.73</v>
      </c>
      <c r="D33" s="47">
        <v>403654</v>
      </c>
      <c r="E33" s="87" t="s">
        <v>24</v>
      </c>
      <c r="F33" s="45" t="s">
        <v>111</v>
      </c>
      <c r="G33" s="47">
        <v>391199</v>
      </c>
      <c r="H33" s="45" t="s">
        <v>111</v>
      </c>
      <c r="I33" s="47">
        <v>391199</v>
      </c>
      <c r="J33" s="52"/>
      <c r="K33" s="70" t="s">
        <v>114</v>
      </c>
    </row>
    <row r="34" spans="1:11" s="10" customFormat="1" ht="17.25">
      <c r="A34" s="39"/>
      <c r="B34" s="73" t="s">
        <v>33</v>
      </c>
      <c r="C34" s="72"/>
      <c r="D34" s="47"/>
      <c r="E34" s="88"/>
      <c r="F34" s="45"/>
      <c r="G34" s="47"/>
      <c r="H34" s="46"/>
      <c r="I34" s="47"/>
      <c r="J34" s="52"/>
      <c r="K34" s="70" t="s">
        <v>112</v>
      </c>
    </row>
    <row r="35" spans="1:11" s="10" customFormat="1" ht="17.25">
      <c r="A35" s="39"/>
      <c r="B35" s="73" t="s">
        <v>109</v>
      </c>
      <c r="C35" s="72"/>
      <c r="D35" s="47"/>
      <c r="E35" s="88"/>
      <c r="F35" s="45"/>
      <c r="G35" s="47"/>
      <c r="H35" s="46"/>
      <c r="I35" s="47"/>
      <c r="J35" s="52"/>
      <c r="K35" s="70" t="s">
        <v>113</v>
      </c>
    </row>
    <row r="36" spans="1:11" s="10" customFormat="1" ht="17.25">
      <c r="A36" s="39"/>
      <c r="B36" s="73" t="s">
        <v>110</v>
      </c>
      <c r="C36" s="72"/>
      <c r="D36" s="47"/>
      <c r="E36" s="88"/>
      <c r="F36" s="45"/>
      <c r="G36" s="47"/>
      <c r="H36" s="46"/>
      <c r="I36" s="47"/>
      <c r="J36" s="52"/>
      <c r="K36" s="70"/>
    </row>
    <row r="37" spans="1:11" s="10" customFormat="1" ht="17.25">
      <c r="A37" s="48"/>
      <c r="B37" s="74" t="s">
        <v>77</v>
      </c>
      <c r="C37" s="90"/>
      <c r="D37" s="51"/>
      <c r="E37" s="89"/>
      <c r="F37" s="49"/>
      <c r="G37" s="51"/>
      <c r="H37" s="50"/>
      <c r="I37" s="51"/>
      <c r="J37" s="66"/>
      <c r="K37" s="71"/>
    </row>
    <row r="38" spans="1:11" s="10" customFormat="1" ht="19.5" customHeight="1">
      <c r="A38" s="39">
        <v>5</v>
      </c>
      <c r="B38" s="73" t="s">
        <v>30</v>
      </c>
      <c r="C38" s="47">
        <v>373087.85</v>
      </c>
      <c r="D38" s="47">
        <v>399204</v>
      </c>
      <c r="E38" s="87" t="s">
        <v>24</v>
      </c>
      <c r="F38" s="45" t="s">
        <v>129</v>
      </c>
      <c r="G38" s="47">
        <v>386691</v>
      </c>
      <c r="H38" s="45" t="s">
        <v>129</v>
      </c>
      <c r="I38" s="47">
        <v>386691</v>
      </c>
      <c r="J38" s="52"/>
      <c r="K38" s="70" t="s">
        <v>132</v>
      </c>
    </row>
    <row r="39" spans="1:11" s="10" customFormat="1" ht="17.25">
      <c r="A39" s="39"/>
      <c r="B39" s="73" t="s">
        <v>124</v>
      </c>
      <c r="C39" s="72"/>
      <c r="D39" s="47"/>
      <c r="E39" s="88"/>
      <c r="F39" s="45"/>
      <c r="G39" s="47"/>
      <c r="H39" s="46"/>
      <c r="I39" s="47"/>
      <c r="J39" s="52"/>
      <c r="K39" s="70" t="s">
        <v>131</v>
      </c>
    </row>
    <row r="40" spans="1:11" s="10" customFormat="1" ht="17.25">
      <c r="A40" s="39"/>
      <c r="B40" s="73" t="s">
        <v>125</v>
      </c>
      <c r="C40" s="72"/>
      <c r="D40" s="47"/>
      <c r="E40" s="88"/>
      <c r="F40" s="45"/>
      <c r="G40" s="47"/>
      <c r="H40" s="46"/>
      <c r="I40" s="47"/>
      <c r="J40" s="52"/>
      <c r="K40" s="70" t="s">
        <v>130</v>
      </c>
    </row>
    <row r="41" spans="1:11" s="10" customFormat="1" ht="17.25">
      <c r="A41" s="39"/>
      <c r="B41" s="73" t="s">
        <v>126</v>
      </c>
      <c r="C41" s="72"/>
      <c r="D41" s="47"/>
      <c r="E41" s="88"/>
      <c r="F41" s="45"/>
      <c r="G41" s="47"/>
      <c r="H41" s="46"/>
      <c r="I41" s="47"/>
      <c r="J41" s="52"/>
      <c r="K41" s="70"/>
    </row>
    <row r="42" spans="1:11" s="10" customFormat="1" ht="17.25">
      <c r="A42" s="39"/>
      <c r="B42" s="73" t="s">
        <v>127</v>
      </c>
      <c r="C42" s="72"/>
      <c r="D42" s="47"/>
      <c r="E42" s="88"/>
      <c r="F42" s="45"/>
      <c r="G42" s="47"/>
      <c r="H42" s="46"/>
      <c r="I42" s="47"/>
      <c r="J42" s="52"/>
      <c r="K42" s="70"/>
    </row>
    <row r="43" spans="1:11" s="10" customFormat="1" ht="17.25">
      <c r="A43" s="48"/>
      <c r="B43" s="74" t="s">
        <v>128</v>
      </c>
      <c r="C43" s="90"/>
      <c r="D43" s="51"/>
      <c r="E43" s="89"/>
      <c r="F43" s="49"/>
      <c r="G43" s="51"/>
      <c r="H43" s="50"/>
      <c r="I43" s="51"/>
      <c r="J43" s="66"/>
      <c r="K43" s="71"/>
    </row>
    <row r="44" spans="1:11" s="10" customFormat="1" ht="19.5" customHeight="1">
      <c r="A44" s="39">
        <v>6</v>
      </c>
      <c r="B44" s="73" t="s">
        <v>141</v>
      </c>
      <c r="C44" s="47">
        <v>300000</v>
      </c>
      <c r="D44" s="47">
        <v>312382</v>
      </c>
      <c r="E44" s="87" t="s">
        <v>24</v>
      </c>
      <c r="F44" s="45" t="s">
        <v>144</v>
      </c>
      <c r="G44" s="47">
        <v>303005</v>
      </c>
      <c r="H44" s="45" t="s">
        <v>144</v>
      </c>
      <c r="I44" s="47">
        <v>303005</v>
      </c>
      <c r="J44" s="52"/>
      <c r="K44" s="70" t="s">
        <v>145</v>
      </c>
    </row>
    <row r="45" spans="1:11" s="10" customFormat="1" ht="17.25">
      <c r="A45" s="39"/>
      <c r="B45" s="73" t="s">
        <v>142</v>
      </c>
      <c r="C45" s="72"/>
      <c r="D45" s="47"/>
      <c r="E45" s="88"/>
      <c r="F45" s="45"/>
      <c r="G45" s="47"/>
      <c r="H45" s="46"/>
      <c r="I45" s="47"/>
      <c r="J45" s="52"/>
      <c r="K45" s="70" t="s">
        <v>146</v>
      </c>
    </row>
    <row r="46" spans="1:11" s="10" customFormat="1" ht="17.25">
      <c r="A46" s="48"/>
      <c r="B46" s="74" t="s">
        <v>143</v>
      </c>
      <c r="C46" s="90"/>
      <c r="D46" s="51"/>
      <c r="E46" s="89"/>
      <c r="F46" s="49"/>
      <c r="G46" s="51"/>
      <c r="H46" s="50"/>
      <c r="I46" s="51"/>
      <c r="J46" s="66"/>
      <c r="K46" s="71" t="s">
        <v>147</v>
      </c>
    </row>
    <row r="47" spans="1:11" s="10" customFormat="1" ht="17.25">
      <c r="A47" s="111"/>
      <c r="B47" s="99"/>
      <c r="C47" s="72"/>
      <c r="D47" s="72"/>
      <c r="E47" s="88"/>
      <c r="F47" s="46"/>
      <c r="G47" s="72"/>
      <c r="H47" s="46"/>
      <c r="I47" s="72"/>
      <c r="J47" s="52"/>
      <c r="K47" s="101"/>
    </row>
    <row r="48" spans="1:11" s="10" customFormat="1" ht="17.25">
      <c r="A48" s="111"/>
      <c r="B48" s="99"/>
      <c r="C48" s="72"/>
      <c r="D48" s="72"/>
      <c r="E48" s="88"/>
      <c r="F48" s="46"/>
      <c r="G48" s="72"/>
      <c r="H48" s="46"/>
      <c r="I48" s="72"/>
      <c r="J48" s="52"/>
      <c r="K48" s="101"/>
    </row>
    <row r="49" spans="1:11" s="10" customFormat="1" ht="17.25">
      <c r="A49" s="111"/>
      <c r="B49" s="99"/>
      <c r="C49" s="72"/>
      <c r="D49" s="72"/>
      <c r="E49" s="88"/>
      <c r="F49" s="46"/>
      <c r="G49" s="72"/>
      <c r="H49" s="46"/>
      <c r="I49" s="72"/>
      <c r="J49" s="52"/>
      <c r="K49" s="101"/>
    </row>
    <row r="50" spans="1:11" s="10" customFormat="1" ht="17.25">
      <c r="A50" s="111"/>
      <c r="B50" s="99"/>
      <c r="C50" s="72"/>
      <c r="D50" s="72"/>
      <c r="E50" s="88"/>
      <c r="F50" s="46"/>
      <c r="G50" s="72"/>
      <c r="H50" s="46"/>
      <c r="I50" s="72"/>
      <c r="J50" s="52"/>
      <c r="K50" s="101"/>
    </row>
    <row r="51" spans="1:11" s="10" customFormat="1" ht="17.25">
      <c r="A51" s="111"/>
      <c r="B51" s="99"/>
      <c r="C51" s="72"/>
      <c r="D51" s="72"/>
      <c r="E51" s="88"/>
      <c r="F51" s="46"/>
      <c r="G51" s="72"/>
      <c r="H51" s="46"/>
      <c r="I51" s="72"/>
      <c r="J51" s="52"/>
      <c r="K51" s="101"/>
    </row>
    <row r="52" spans="1:11" s="10" customFormat="1" ht="19.5" customHeight="1">
      <c r="A52" s="112">
        <v>7</v>
      </c>
      <c r="B52" s="103" t="s">
        <v>30</v>
      </c>
      <c r="C52" s="105">
        <v>237436.45</v>
      </c>
      <c r="D52" s="105">
        <v>254057</v>
      </c>
      <c r="E52" s="113" t="s">
        <v>24</v>
      </c>
      <c r="F52" s="107" t="s">
        <v>172</v>
      </c>
      <c r="G52" s="105">
        <v>246353</v>
      </c>
      <c r="H52" s="107" t="s">
        <v>172</v>
      </c>
      <c r="I52" s="105">
        <v>246353</v>
      </c>
      <c r="J52" s="109"/>
      <c r="K52" s="110" t="s">
        <v>173</v>
      </c>
    </row>
    <row r="53" spans="1:11" s="10" customFormat="1" ht="17.25">
      <c r="A53" s="39"/>
      <c r="B53" s="73" t="s">
        <v>33</v>
      </c>
      <c r="C53" s="72"/>
      <c r="D53" s="47"/>
      <c r="E53" s="88"/>
      <c r="F53" s="45"/>
      <c r="G53" s="47"/>
      <c r="H53" s="46"/>
      <c r="I53" s="47"/>
      <c r="J53" s="52"/>
      <c r="K53" s="70" t="s">
        <v>174</v>
      </c>
    </row>
    <row r="54" spans="1:11" s="10" customFormat="1" ht="17.25">
      <c r="A54" s="39"/>
      <c r="B54" s="73" t="s">
        <v>169</v>
      </c>
      <c r="C54" s="72"/>
      <c r="D54" s="47"/>
      <c r="E54" s="88"/>
      <c r="F54" s="45"/>
      <c r="G54" s="47"/>
      <c r="H54" s="46"/>
      <c r="I54" s="47"/>
      <c r="J54" s="52"/>
      <c r="K54" s="70" t="s">
        <v>175</v>
      </c>
    </row>
    <row r="55" spans="1:11" s="10" customFormat="1" ht="17.25">
      <c r="A55" s="39"/>
      <c r="B55" s="73" t="s">
        <v>170</v>
      </c>
      <c r="C55" s="72"/>
      <c r="D55" s="47"/>
      <c r="E55" s="88"/>
      <c r="F55" s="45"/>
      <c r="G55" s="47"/>
      <c r="H55" s="46"/>
      <c r="I55" s="47"/>
      <c r="J55" s="52"/>
      <c r="K55" s="70"/>
    </row>
    <row r="56" spans="1:11" s="10" customFormat="1" ht="17.25">
      <c r="A56" s="39"/>
      <c r="B56" s="73" t="s">
        <v>171</v>
      </c>
      <c r="C56" s="72"/>
      <c r="D56" s="47"/>
      <c r="E56" s="88"/>
      <c r="F56" s="45"/>
      <c r="G56" s="47"/>
      <c r="H56" s="46"/>
      <c r="I56" s="47"/>
      <c r="J56" s="52"/>
      <c r="K56" s="70"/>
    </row>
    <row r="57" spans="1:11" s="10" customFormat="1" ht="17.25">
      <c r="A57" s="48"/>
      <c r="B57" s="74" t="s">
        <v>77</v>
      </c>
      <c r="C57" s="90"/>
      <c r="D57" s="51"/>
      <c r="E57" s="89"/>
      <c r="F57" s="49"/>
      <c r="G57" s="51"/>
      <c r="H57" s="50"/>
      <c r="I57" s="51"/>
      <c r="J57" s="66"/>
      <c r="K57" s="71"/>
    </row>
    <row r="58" spans="1:11" s="10" customFormat="1" ht="19.5" customHeight="1">
      <c r="A58" s="39">
        <v>8</v>
      </c>
      <c r="B58" s="73" t="s">
        <v>30</v>
      </c>
      <c r="C58" s="47">
        <v>150879.44</v>
      </c>
      <c r="D58" s="47">
        <v>161441</v>
      </c>
      <c r="E58" s="87" t="s">
        <v>24</v>
      </c>
      <c r="F58" s="45" t="s">
        <v>105</v>
      </c>
      <c r="G58" s="47">
        <v>156487</v>
      </c>
      <c r="H58" s="45" t="s">
        <v>105</v>
      </c>
      <c r="I58" s="47">
        <v>156487</v>
      </c>
      <c r="J58" s="52"/>
      <c r="K58" s="70" t="s">
        <v>106</v>
      </c>
    </row>
    <row r="59" spans="1:11" s="10" customFormat="1" ht="17.25">
      <c r="A59" s="39"/>
      <c r="B59" s="73" t="s">
        <v>101</v>
      </c>
      <c r="C59" s="72"/>
      <c r="D59" s="47"/>
      <c r="E59" s="88"/>
      <c r="F59" s="45"/>
      <c r="G59" s="47"/>
      <c r="H59" s="46"/>
      <c r="I59" s="47"/>
      <c r="J59" s="52"/>
      <c r="K59" s="70" t="s">
        <v>107</v>
      </c>
    </row>
    <row r="60" spans="1:11" s="10" customFormat="1" ht="17.25">
      <c r="A60" s="39"/>
      <c r="B60" s="73" t="s">
        <v>102</v>
      </c>
      <c r="C60" s="72"/>
      <c r="D60" s="47"/>
      <c r="E60" s="88"/>
      <c r="F60" s="45"/>
      <c r="G60" s="47"/>
      <c r="H60" s="46"/>
      <c r="I60" s="47"/>
      <c r="J60" s="52"/>
      <c r="K60" s="70" t="s">
        <v>108</v>
      </c>
    </row>
    <row r="61" spans="1:11" s="10" customFormat="1" ht="17.25">
      <c r="A61" s="39"/>
      <c r="B61" s="73" t="s">
        <v>103</v>
      </c>
      <c r="C61" s="72"/>
      <c r="D61" s="47"/>
      <c r="E61" s="88"/>
      <c r="F61" s="45"/>
      <c r="G61" s="47"/>
      <c r="H61" s="46"/>
      <c r="I61" s="47"/>
      <c r="J61" s="52"/>
      <c r="K61" s="70"/>
    </row>
    <row r="62" spans="1:11" s="10" customFormat="1" ht="17.25">
      <c r="A62" s="48"/>
      <c r="B62" s="74" t="s">
        <v>104</v>
      </c>
      <c r="C62" s="90"/>
      <c r="D62" s="51"/>
      <c r="E62" s="89"/>
      <c r="F62" s="49"/>
      <c r="G62" s="51"/>
      <c r="H62" s="50"/>
      <c r="I62" s="51"/>
      <c r="J62" s="66"/>
      <c r="K62" s="71"/>
    </row>
    <row r="63" spans="1:11" s="10" customFormat="1" ht="19.5" customHeight="1">
      <c r="A63" s="39">
        <v>9</v>
      </c>
      <c r="B63" s="73" t="s">
        <v>30</v>
      </c>
      <c r="C63" s="47">
        <v>94240.19</v>
      </c>
      <c r="D63" s="47">
        <v>100837</v>
      </c>
      <c r="E63" s="87" t="s">
        <v>24</v>
      </c>
      <c r="F63" s="45" t="s">
        <v>137</v>
      </c>
      <c r="G63" s="47">
        <v>97781</v>
      </c>
      <c r="H63" s="45" t="s">
        <v>137</v>
      </c>
      <c r="I63" s="47">
        <v>97781</v>
      </c>
      <c r="J63" s="52"/>
      <c r="K63" s="70" t="s">
        <v>138</v>
      </c>
    </row>
    <row r="64" spans="1:11" s="10" customFormat="1" ht="17.25">
      <c r="A64" s="39"/>
      <c r="B64" s="73" t="s">
        <v>33</v>
      </c>
      <c r="C64" s="72"/>
      <c r="D64" s="47"/>
      <c r="E64" s="88"/>
      <c r="F64" s="45"/>
      <c r="G64" s="47"/>
      <c r="H64" s="46"/>
      <c r="I64" s="47"/>
      <c r="J64" s="52"/>
      <c r="K64" s="70" t="s">
        <v>139</v>
      </c>
    </row>
    <row r="65" spans="1:11" s="10" customFormat="1" ht="17.25">
      <c r="A65" s="39"/>
      <c r="B65" s="73" t="s">
        <v>133</v>
      </c>
      <c r="C65" s="72"/>
      <c r="D65" s="47"/>
      <c r="E65" s="88"/>
      <c r="F65" s="45"/>
      <c r="G65" s="47"/>
      <c r="H65" s="46"/>
      <c r="I65" s="47"/>
      <c r="J65" s="52"/>
      <c r="K65" s="70" t="s">
        <v>140</v>
      </c>
    </row>
    <row r="66" spans="1:11" s="10" customFormat="1" ht="17.25">
      <c r="A66" s="39"/>
      <c r="B66" s="73" t="s">
        <v>134</v>
      </c>
      <c r="C66" s="72"/>
      <c r="D66" s="47"/>
      <c r="E66" s="88"/>
      <c r="F66" s="45"/>
      <c r="G66" s="47"/>
      <c r="H66" s="46"/>
      <c r="I66" s="47"/>
      <c r="J66" s="52"/>
      <c r="K66" s="70"/>
    </row>
    <row r="67" spans="1:11" s="10" customFormat="1" ht="17.25">
      <c r="A67" s="39"/>
      <c r="B67" s="73" t="s">
        <v>135</v>
      </c>
      <c r="C67" s="72"/>
      <c r="D67" s="47"/>
      <c r="E67" s="88"/>
      <c r="F67" s="45"/>
      <c r="G67" s="47"/>
      <c r="H67" s="46"/>
      <c r="I67" s="47"/>
      <c r="J67" s="52"/>
      <c r="K67" s="70"/>
    </row>
    <row r="68" spans="1:11" s="10" customFormat="1" ht="17.25">
      <c r="A68" s="48"/>
      <c r="B68" s="74" t="s">
        <v>136</v>
      </c>
      <c r="C68" s="90"/>
      <c r="D68" s="51"/>
      <c r="E68" s="89"/>
      <c r="F68" s="49"/>
      <c r="G68" s="51"/>
      <c r="H68" s="50"/>
      <c r="I68" s="51"/>
      <c r="J68" s="66"/>
      <c r="K68" s="71"/>
    </row>
    <row r="69" spans="1:11" s="10" customFormat="1" ht="18" thickBot="1">
      <c r="A69" s="126" t="s">
        <v>28</v>
      </c>
      <c r="B69" s="127"/>
      <c r="C69" s="69">
        <f>SUM(C13:C68)</f>
        <v>2815963.56</v>
      </c>
      <c r="D69" s="69">
        <f>SUM(D13:D68)</f>
        <v>3004463</v>
      </c>
      <c r="E69" s="15"/>
      <c r="F69" s="41"/>
      <c r="G69" s="42"/>
      <c r="I69" s="69">
        <f>SUM(I13:I68)</f>
        <v>2912288</v>
      </c>
      <c r="J69" s="5"/>
      <c r="K69" s="5"/>
    </row>
    <row r="70" spans="1:11" s="10" customFormat="1" ht="19.5" customHeight="1" thickBot="1" thickTop="1">
      <c r="A70" s="153" t="s">
        <v>29</v>
      </c>
      <c r="B70" s="154"/>
      <c r="C70" s="61">
        <f>2815963.56+4192624.31</f>
        <v>7008587.87</v>
      </c>
      <c r="D70" s="62">
        <f>3004463+4486108</f>
        <v>7490571</v>
      </c>
      <c r="E70" s="58"/>
      <c r="F70" s="59"/>
      <c r="G70" s="59"/>
      <c r="H70" s="60"/>
      <c r="I70" s="61">
        <f>2912288+2393744</f>
        <v>5306032</v>
      </c>
      <c r="J70" s="5"/>
      <c r="K70" s="5"/>
    </row>
    <row r="71" spans="2:11" s="10" customFormat="1" ht="18" thickTop="1"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9.5" customHeight="1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9.5" customHeight="1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9.5" customHeight="1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0" s="10" customFormat="1" ht="17.25">
      <c r="A90" s="17"/>
      <c r="B90" s="5"/>
      <c r="C90" s="18"/>
      <c r="D90" s="15"/>
      <c r="E90" s="16"/>
      <c r="F90" s="16"/>
      <c r="G90" s="5"/>
      <c r="H90" s="5"/>
      <c r="I90" s="5"/>
      <c r="J90" s="5"/>
    </row>
    <row r="91" spans="1:10" s="10" customFormat="1" ht="17.25">
      <c r="A91" s="17"/>
      <c r="B91" s="5"/>
      <c r="C91" s="18"/>
      <c r="D91" s="15"/>
      <c r="E91" s="16"/>
      <c r="F91" s="16"/>
      <c r="G91" s="5"/>
      <c r="H91" s="5"/>
      <c r="I91" s="5"/>
      <c r="J91" s="5"/>
    </row>
    <row r="92" spans="1:10" s="10" customFormat="1" ht="17.25">
      <c r="A92" s="17"/>
      <c r="B92" s="5"/>
      <c r="C92" s="18"/>
      <c r="D92" s="15"/>
      <c r="E92" s="16"/>
      <c r="F92" s="16"/>
      <c r="G92" s="5"/>
      <c r="H92" s="5"/>
      <c r="I92" s="5"/>
      <c r="J92" s="5"/>
    </row>
    <row r="93" spans="1:10" s="10" customFormat="1" ht="17.25">
      <c r="A93" s="17"/>
      <c r="B93" s="5"/>
      <c r="C93" s="18"/>
      <c r="D93" s="15"/>
      <c r="E93" s="16"/>
      <c r="F93" s="16"/>
      <c r="G93" s="5"/>
      <c r="H93" s="5"/>
      <c r="I93" s="5"/>
      <c r="J93" s="5"/>
    </row>
    <row r="94" spans="1:10" s="10" customFormat="1" ht="17.25">
      <c r="A94" s="17"/>
      <c r="B94" s="5"/>
      <c r="C94" s="18"/>
      <c r="D94" s="15"/>
      <c r="E94" s="16"/>
      <c r="F94" s="16"/>
      <c r="G94" s="5"/>
      <c r="H94" s="5"/>
      <c r="I94" s="5"/>
      <c r="J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9.5" customHeight="1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9.5" customHeight="1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9.5" customHeight="1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9.5" customHeight="1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9.5" customHeight="1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  <row r="164" spans="1:11" s="10" customFormat="1" ht="17.25">
      <c r="A164" s="17"/>
      <c r="B164" s="5"/>
      <c r="C164" s="5"/>
      <c r="D164" s="18"/>
      <c r="E164" s="15"/>
      <c r="F164" s="16"/>
      <c r="G164" s="16"/>
      <c r="H164" s="5"/>
      <c r="I164" s="5"/>
      <c r="J164" s="5"/>
      <c r="K164" s="5"/>
    </row>
    <row r="165" spans="1:11" s="10" customFormat="1" ht="17.25">
      <c r="A165" s="17"/>
      <c r="B165" s="5"/>
      <c r="C165" s="5"/>
      <c r="D165" s="18"/>
      <c r="E165" s="15"/>
      <c r="F165" s="16"/>
      <c r="G165" s="16"/>
      <c r="H165" s="5"/>
      <c r="I165" s="5"/>
      <c r="J165" s="5"/>
      <c r="K165" s="5"/>
    </row>
    <row r="166" spans="1:11" s="10" customFormat="1" ht="17.25">
      <c r="A166" s="17"/>
      <c r="B166" s="5"/>
      <c r="C166" s="5"/>
      <c r="D166" s="18"/>
      <c r="E166" s="15"/>
      <c r="F166" s="16"/>
      <c r="G166" s="16"/>
      <c r="H166" s="5"/>
      <c r="I166" s="5"/>
      <c r="J166" s="5"/>
      <c r="K166" s="5"/>
    </row>
    <row r="167" spans="1:11" s="10" customFormat="1" ht="17.25">
      <c r="A167" s="17"/>
      <c r="B167" s="5"/>
      <c r="C167" s="5"/>
      <c r="D167" s="18"/>
      <c r="E167" s="15"/>
      <c r="F167" s="16"/>
      <c r="G167" s="16"/>
      <c r="H167" s="5"/>
      <c r="I167" s="5"/>
      <c r="J167" s="5"/>
      <c r="K167" s="5"/>
    </row>
    <row r="168" spans="1:11" s="10" customFormat="1" ht="17.25">
      <c r="A168" s="17"/>
      <c r="B168" s="5"/>
      <c r="C168" s="5"/>
      <c r="D168" s="18"/>
      <c r="E168" s="15"/>
      <c r="F168" s="16"/>
      <c r="G168" s="16"/>
      <c r="H168" s="5"/>
      <c r="I168" s="5"/>
      <c r="J168" s="5"/>
      <c r="K168" s="5"/>
    </row>
    <row r="169" spans="1:11" s="10" customFormat="1" ht="17.25">
      <c r="A169" s="17"/>
      <c r="B169" s="5"/>
      <c r="C169" s="5"/>
      <c r="D169" s="18"/>
      <c r="E169" s="15"/>
      <c r="F169" s="16"/>
      <c r="G169" s="16"/>
      <c r="H169" s="5"/>
      <c r="I169" s="5"/>
      <c r="J169" s="5"/>
      <c r="K169" s="5"/>
    </row>
    <row r="170" spans="1:11" s="10" customFormat="1" ht="17.25">
      <c r="A170" s="17"/>
      <c r="B170" s="5"/>
      <c r="C170" s="5"/>
      <c r="D170" s="18"/>
      <c r="E170" s="15"/>
      <c r="F170" s="16"/>
      <c r="G170" s="16"/>
      <c r="H170" s="5"/>
      <c r="I170" s="5"/>
      <c r="J170" s="5"/>
      <c r="K170" s="5"/>
    </row>
    <row r="171" spans="1:11" s="10" customFormat="1" ht="17.25">
      <c r="A171" s="17"/>
      <c r="B171" s="5"/>
      <c r="C171" s="5"/>
      <c r="D171" s="18"/>
      <c r="E171" s="15"/>
      <c r="F171" s="16"/>
      <c r="G171" s="16"/>
      <c r="H171" s="5"/>
      <c r="I171" s="5"/>
      <c r="J171" s="5"/>
      <c r="K171" s="5"/>
    </row>
    <row r="172" spans="1:11" s="10" customFormat="1" ht="17.25">
      <c r="A172" s="17"/>
      <c r="B172" s="5"/>
      <c r="C172" s="5"/>
      <c r="D172" s="18"/>
      <c r="E172" s="15"/>
      <c r="F172" s="16"/>
      <c r="G172" s="16"/>
      <c r="H172" s="5"/>
      <c r="I172" s="5"/>
      <c r="J172" s="5"/>
      <c r="K172" s="5"/>
    </row>
    <row r="173" spans="1:11" s="10" customFormat="1" ht="17.25">
      <c r="A173" s="17"/>
      <c r="B173" s="5"/>
      <c r="C173" s="5"/>
      <c r="D173" s="18"/>
      <c r="E173" s="15"/>
      <c r="F173" s="16"/>
      <c r="G173" s="16"/>
      <c r="H173" s="5"/>
      <c r="I173" s="5"/>
      <c r="J173" s="5"/>
      <c r="K173" s="5"/>
    </row>
    <row r="174" spans="1:11" s="10" customFormat="1" ht="17.25">
      <c r="A174" s="17"/>
      <c r="B174" s="5"/>
      <c r="C174" s="5"/>
      <c r="D174" s="18"/>
      <c r="E174" s="15"/>
      <c r="F174" s="16"/>
      <c r="G174" s="16"/>
      <c r="H174" s="5"/>
      <c r="I174" s="5"/>
      <c r="J174" s="5"/>
      <c r="K174" s="5"/>
    </row>
    <row r="175" spans="1:11" s="10" customFormat="1" ht="17.25">
      <c r="A175" s="17"/>
      <c r="B175" s="5"/>
      <c r="C175" s="5"/>
      <c r="D175" s="18"/>
      <c r="E175" s="15"/>
      <c r="F175" s="16"/>
      <c r="G175" s="16"/>
      <c r="H175" s="5"/>
      <c r="I175" s="5"/>
      <c r="J175" s="5"/>
      <c r="K175" s="5"/>
    </row>
    <row r="176" spans="1:11" s="10" customFormat="1" ht="17.25">
      <c r="A176" s="17"/>
      <c r="B176" s="5"/>
      <c r="C176" s="5"/>
      <c r="D176" s="18"/>
      <c r="E176" s="15"/>
      <c r="F176" s="16"/>
      <c r="G176" s="16"/>
      <c r="H176" s="5"/>
      <c r="I176" s="5"/>
      <c r="J176" s="5"/>
      <c r="K176" s="5"/>
    </row>
    <row r="177" spans="1:11" s="10" customFormat="1" ht="17.25">
      <c r="A177" s="17"/>
      <c r="B177" s="5"/>
      <c r="C177" s="5"/>
      <c r="D177" s="18"/>
      <c r="E177" s="15"/>
      <c r="F177" s="16"/>
      <c r="G177" s="16"/>
      <c r="H177" s="5"/>
      <c r="I177" s="5"/>
      <c r="J177" s="5"/>
      <c r="K177" s="5"/>
    </row>
    <row r="178" spans="1:11" s="10" customFormat="1" ht="17.25">
      <c r="A178" s="17"/>
      <c r="B178" s="5"/>
      <c r="C178" s="5"/>
      <c r="D178" s="18"/>
      <c r="E178" s="15"/>
      <c r="F178" s="16"/>
      <c r="G178" s="16"/>
      <c r="H178" s="5"/>
      <c r="I178" s="5"/>
      <c r="J178" s="5"/>
      <c r="K178" s="5"/>
    </row>
    <row r="179" spans="1:11" s="10" customFormat="1" ht="17.25">
      <c r="A179" s="17"/>
      <c r="B179" s="5"/>
      <c r="C179" s="5"/>
      <c r="D179" s="18"/>
      <c r="E179" s="15"/>
      <c r="F179" s="16"/>
      <c r="G179" s="16"/>
      <c r="H179" s="5"/>
      <c r="I179" s="5"/>
      <c r="J179" s="5"/>
      <c r="K179" s="5"/>
    </row>
    <row r="180" spans="1:11" s="10" customFormat="1" ht="17.25">
      <c r="A180" s="17"/>
      <c r="B180" s="5"/>
      <c r="C180" s="5"/>
      <c r="D180" s="18"/>
      <c r="E180" s="15"/>
      <c r="F180" s="16"/>
      <c r="G180" s="16"/>
      <c r="H180" s="5"/>
      <c r="I180" s="5"/>
      <c r="J180" s="5"/>
      <c r="K180" s="5"/>
    </row>
    <row r="181" spans="1:11" s="10" customFormat="1" ht="17.25">
      <c r="A181" s="17"/>
      <c r="B181" s="5"/>
      <c r="C181" s="5"/>
      <c r="D181" s="18"/>
      <c r="E181" s="15"/>
      <c r="F181" s="16"/>
      <c r="G181" s="16"/>
      <c r="H181" s="5"/>
      <c r="I181" s="5"/>
      <c r="J181" s="5"/>
      <c r="K181" s="5"/>
    </row>
    <row r="182" spans="1:11" s="10" customFormat="1" ht="17.25">
      <c r="A182" s="17"/>
      <c r="B182" s="5"/>
      <c r="C182" s="5"/>
      <c r="D182" s="18"/>
      <c r="E182" s="15"/>
      <c r="F182" s="16"/>
      <c r="G182" s="16"/>
      <c r="H182" s="5"/>
      <c r="I182" s="5"/>
      <c r="J182" s="5"/>
      <c r="K182" s="5"/>
    </row>
    <row r="183" spans="1:11" s="10" customFormat="1" ht="17.25">
      <c r="A183" s="17"/>
      <c r="B183" s="5"/>
      <c r="C183" s="5"/>
      <c r="D183" s="18"/>
      <c r="E183" s="15"/>
      <c r="F183" s="16"/>
      <c r="G183" s="16"/>
      <c r="H183" s="5"/>
      <c r="I183" s="5"/>
      <c r="J183" s="5"/>
      <c r="K183" s="5"/>
    </row>
    <row r="184" spans="1:11" s="10" customFormat="1" ht="17.25">
      <c r="A184" s="17"/>
      <c r="B184" s="5"/>
      <c r="C184" s="5"/>
      <c r="D184" s="18"/>
      <c r="E184" s="15"/>
      <c r="F184" s="16"/>
      <c r="G184" s="16"/>
      <c r="H184" s="5"/>
      <c r="I184" s="5"/>
      <c r="J184" s="5"/>
      <c r="K184" s="5"/>
    </row>
    <row r="185" spans="1:11" s="10" customFormat="1" ht="17.25">
      <c r="A185" s="17"/>
      <c r="B185" s="5"/>
      <c r="C185" s="5"/>
      <c r="D185" s="18"/>
      <c r="E185" s="15"/>
      <c r="F185" s="16"/>
      <c r="G185" s="16"/>
      <c r="H185" s="5"/>
      <c r="I185" s="5"/>
      <c r="J185" s="5"/>
      <c r="K185" s="5"/>
    </row>
    <row r="186" spans="1:11" s="10" customFormat="1" ht="17.25">
      <c r="A186" s="17"/>
      <c r="B186" s="5"/>
      <c r="C186" s="5"/>
      <c r="D186" s="18"/>
      <c r="E186" s="15"/>
      <c r="F186" s="16"/>
      <c r="G186" s="16"/>
      <c r="H186" s="5"/>
      <c r="I186" s="5"/>
      <c r="J186" s="5"/>
      <c r="K186" s="5"/>
    </row>
    <row r="187" spans="1:11" s="10" customFormat="1" ht="17.25">
      <c r="A187" s="17"/>
      <c r="B187" s="5"/>
      <c r="C187" s="5"/>
      <c r="D187" s="18"/>
      <c r="E187" s="15"/>
      <c r="F187" s="16"/>
      <c r="G187" s="16"/>
      <c r="H187" s="5"/>
      <c r="I187" s="5"/>
      <c r="J187" s="5"/>
      <c r="K187" s="5"/>
    </row>
    <row r="188" spans="1:11" s="10" customFormat="1" ht="17.25">
      <c r="A188" s="17"/>
      <c r="B188" s="5"/>
      <c r="C188" s="5"/>
      <c r="D188" s="18"/>
      <c r="E188" s="15"/>
      <c r="F188" s="16"/>
      <c r="G188" s="16"/>
      <c r="H188" s="5"/>
      <c r="I188" s="5"/>
      <c r="J188" s="5"/>
      <c r="K188" s="5"/>
    </row>
    <row r="189" spans="1:11" s="10" customFormat="1" ht="17.25">
      <c r="A189" s="17"/>
      <c r="B189" s="5"/>
      <c r="C189" s="5"/>
      <c r="D189" s="18"/>
      <c r="E189" s="15"/>
      <c r="F189" s="16"/>
      <c r="G189" s="16"/>
      <c r="H189" s="5"/>
      <c r="I189" s="5"/>
      <c r="J189" s="5"/>
      <c r="K189" s="5"/>
    </row>
    <row r="190" spans="1:11" s="10" customFormat="1" ht="17.25">
      <c r="A190" s="17"/>
      <c r="B190" s="5"/>
      <c r="C190" s="5"/>
      <c r="D190" s="18"/>
      <c r="E190" s="15"/>
      <c r="F190" s="16"/>
      <c r="G190" s="16"/>
      <c r="H190" s="5"/>
      <c r="I190" s="5"/>
      <c r="J190" s="5"/>
      <c r="K190" s="5"/>
    </row>
    <row r="191" spans="1:11" s="10" customFormat="1" ht="17.25">
      <c r="A191" s="17"/>
      <c r="B191" s="5"/>
      <c r="C191" s="5"/>
      <c r="D191" s="18"/>
      <c r="E191" s="15"/>
      <c r="F191" s="16"/>
      <c r="G191" s="16"/>
      <c r="H191" s="5"/>
      <c r="I191" s="5"/>
      <c r="J191" s="5"/>
      <c r="K191" s="5"/>
    </row>
    <row r="192" spans="1:11" s="10" customFormat="1" ht="17.25">
      <c r="A192" s="17"/>
      <c r="B192" s="5"/>
      <c r="C192" s="5"/>
      <c r="D192" s="18"/>
      <c r="E192" s="15"/>
      <c r="F192" s="16"/>
      <c r="G192" s="16"/>
      <c r="H192" s="5"/>
      <c r="I192" s="5"/>
      <c r="J192" s="5"/>
      <c r="K192" s="5"/>
    </row>
    <row r="193" spans="1:11" s="10" customFormat="1" ht="17.25">
      <c r="A193" s="17"/>
      <c r="B193" s="5"/>
      <c r="C193" s="5"/>
      <c r="D193" s="18"/>
      <c r="E193" s="15"/>
      <c r="F193" s="16"/>
      <c r="G193" s="16"/>
      <c r="H193" s="5"/>
      <c r="I193" s="5"/>
      <c r="J193" s="5"/>
      <c r="K193" s="5"/>
    </row>
    <row r="194" spans="1:11" s="10" customFormat="1" ht="17.25">
      <c r="A194" s="17"/>
      <c r="B194" s="5"/>
      <c r="C194" s="5"/>
      <c r="D194" s="18"/>
      <c r="E194" s="15"/>
      <c r="F194" s="16"/>
      <c r="G194" s="16"/>
      <c r="H194" s="5"/>
      <c r="I194" s="5"/>
      <c r="J194" s="5"/>
      <c r="K194" s="5"/>
    </row>
    <row r="195" spans="1:11" s="10" customFormat="1" ht="17.25">
      <c r="A195" s="17"/>
      <c r="B195" s="5"/>
      <c r="C195" s="5"/>
      <c r="D195" s="18"/>
      <c r="E195" s="15"/>
      <c r="F195" s="16"/>
      <c r="G195" s="16"/>
      <c r="H195" s="5"/>
      <c r="I195" s="5"/>
      <c r="J195" s="5"/>
      <c r="K195" s="5"/>
    </row>
    <row r="196" spans="1:11" s="10" customFormat="1" ht="17.25">
      <c r="A196" s="17"/>
      <c r="B196" s="5"/>
      <c r="C196" s="5"/>
      <c r="D196" s="18"/>
      <c r="E196" s="15"/>
      <c r="F196" s="16"/>
      <c r="G196" s="16"/>
      <c r="H196" s="5"/>
      <c r="I196" s="5"/>
      <c r="J196" s="5"/>
      <c r="K196" s="5"/>
    </row>
    <row r="197" spans="1:11" s="10" customFormat="1" ht="17.25">
      <c r="A197" s="17"/>
      <c r="B197" s="5"/>
      <c r="C197" s="5"/>
      <c r="D197" s="18"/>
      <c r="E197" s="15"/>
      <c r="F197" s="16"/>
      <c r="G197" s="16"/>
      <c r="H197" s="5"/>
      <c r="I197" s="5"/>
      <c r="J197" s="5"/>
      <c r="K197" s="5"/>
    </row>
    <row r="198" spans="1:11" s="10" customFormat="1" ht="17.25">
      <c r="A198" s="17"/>
      <c r="B198" s="5"/>
      <c r="C198" s="5"/>
      <c r="D198" s="18"/>
      <c r="E198" s="15"/>
      <c r="F198" s="16"/>
      <c r="G198" s="16"/>
      <c r="H198" s="5"/>
      <c r="I198" s="5"/>
      <c r="J198" s="5"/>
      <c r="K198" s="5"/>
    </row>
    <row r="199" spans="1:11" s="10" customFormat="1" ht="17.25">
      <c r="A199" s="17"/>
      <c r="B199" s="5"/>
      <c r="C199" s="5"/>
      <c r="D199" s="18"/>
      <c r="E199" s="15"/>
      <c r="F199" s="16"/>
      <c r="G199" s="16"/>
      <c r="H199" s="5"/>
      <c r="I199" s="5"/>
      <c r="J199" s="5"/>
      <c r="K199" s="5"/>
    </row>
    <row r="200" spans="1:11" s="10" customFormat="1" ht="17.25">
      <c r="A200" s="17"/>
      <c r="B200" s="5"/>
      <c r="C200" s="5"/>
      <c r="D200" s="18"/>
      <c r="E200" s="15"/>
      <c r="F200" s="16"/>
      <c r="G200" s="16"/>
      <c r="H200" s="5"/>
      <c r="I200" s="5"/>
      <c r="J200" s="5"/>
      <c r="K200" s="5"/>
    </row>
    <row r="201" spans="1:11" s="10" customFormat="1" ht="17.25">
      <c r="A201" s="17"/>
      <c r="B201" s="5"/>
      <c r="C201" s="5"/>
      <c r="D201" s="18"/>
      <c r="E201" s="15"/>
      <c r="F201" s="16"/>
      <c r="G201" s="16"/>
      <c r="H201" s="5"/>
      <c r="I201" s="5"/>
      <c r="J201" s="5"/>
      <c r="K201" s="5"/>
    </row>
    <row r="202" spans="1:11" s="10" customFormat="1" ht="17.25">
      <c r="A202" s="17"/>
      <c r="B202" s="5"/>
      <c r="C202" s="5"/>
      <c r="D202" s="18"/>
      <c r="E202" s="15"/>
      <c r="F202" s="16"/>
      <c r="G202" s="16"/>
      <c r="H202" s="5"/>
      <c r="I202" s="5"/>
      <c r="J202" s="5"/>
      <c r="K202" s="5"/>
    </row>
    <row r="203" spans="1:11" s="10" customFormat="1" ht="17.25">
      <c r="A203" s="17"/>
      <c r="B203" s="5"/>
      <c r="C203" s="5"/>
      <c r="D203" s="18"/>
      <c r="E203" s="15"/>
      <c r="F203" s="16"/>
      <c r="G203" s="16"/>
      <c r="H203" s="5"/>
      <c r="I203" s="5"/>
      <c r="J203" s="5"/>
      <c r="K203" s="5"/>
    </row>
    <row r="204" spans="1:11" s="10" customFormat="1" ht="17.25">
      <c r="A204" s="17"/>
      <c r="B204" s="5"/>
      <c r="C204" s="5"/>
      <c r="D204" s="18"/>
      <c r="E204" s="15"/>
      <c r="F204" s="16"/>
      <c r="G204" s="16"/>
      <c r="H204" s="5"/>
      <c r="I204" s="5"/>
      <c r="J204" s="5"/>
      <c r="K204" s="5"/>
    </row>
    <row r="205" spans="1:11" s="10" customFormat="1" ht="17.25">
      <c r="A205" s="17"/>
      <c r="B205" s="5"/>
      <c r="C205" s="5"/>
      <c r="D205" s="18"/>
      <c r="E205" s="15"/>
      <c r="F205" s="16"/>
      <c r="G205" s="16"/>
      <c r="H205" s="5"/>
      <c r="I205" s="5"/>
      <c r="J205" s="5"/>
      <c r="K205" s="5"/>
    </row>
    <row r="206" spans="1:11" s="10" customFormat="1" ht="17.25">
      <c r="A206" s="17"/>
      <c r="B206" s="5"/>
      <c r="C206" s="5"/>
      <c r="D206" s="18"/>
      <c r="E206" s="15"/>
      <c r="F206" s="16"/>
      <c r="G206" s="16"/>
      <c r="H206" s="5"/>
      <c r="I206" s="5"/>
      <c r="J206" s="5"/>
      <c r="K206" s="5"/>
    </row>
    <row r="207" spans="1:11" s="10" customFormat="1" ht="17.25">
      <c r="A207" s="17"/>
      <c r="B207" s="5"/>
      <c r="C207" s="5"/>
      <c r="D207" s="18"/>
      <c r="E207" s="15"/>
      <c r="F207" s="16"/>
      <c r="G207" s="16"/>
      <c r="H207" s="5"/>
      <c r="I207" s="5"/>
      <c r="J207" s="5"/>
      <c r="K207" s="5"/>
    </row>
    <row r="208" spans="1:11" s="10" customFormat="1" ht="17.25">
      <c r="A208" s="17"/>
      <c r="B208" s="5"/>
      <c r="C208" s="5"/>
      <c r="D208" s="18"/>
      <c r="E208" s="15"/>
      <c r="F208" s="16"/>
      <c r="G208" s="16"/>
      <c r="H208" s="5"/>
      <c r="I208" s="5"/>
      <c r="J208" s="5"/>
      <c r="K208" s="5"/>
    </row>
    <row r="209" spans="1:11" s="10" customFormat="1" ht="17.25">
      <c r="A209" s="17"/>
      <c r="B209" s="5"/>
      <c r="C209" s="5"/>
      <c r="D209" s="18"/>
      <c r="E209" s="15"/>
      <c r="F209" s="16"/>
      <c r="G209" s="16"/>
      <c r="H209" s="5"/>
      <c r="I209" s="5"/>
      <c r="J209" s="5"/>
      <c r="K209" s="5"/>
    </row>
    <row r="210" spans="1:11" s="10" customFormat="1" ht="17.25">
      <c r="A210" s="17"/>
      <c r="B210" s="5"/>
      <c r="C210" s="5"/>
      <c r="D210" s="18"/>
      <c r="E210" s="15"/>
      <c r="F210" s="16"/>
      <c r="G210" s="16"/>
      <c r="H210" s="5"/>
      <c r="I210" s="5"/>
      <c r="J210" s="5"/>
      <c r="K210" s="5"/>
    </row>
    <row r="211" spans="1:11" s="10" customFormat="1" ht="17.25">
      <c r="A211" s="17"/>
      <c r="B211" s="5"/>
      <c r="C211" s="5"/>
      <c r="D211" s="18"/>
      <c r="E211" s="15"/>
      <c r="F211" s="16"/>
      <c r="G211" s="16"/>
      <c r="H211" s="5"/>
      <c r="I211" s="5"/>
      <c r="J211" s="5"/>
      <c r="K211" s="5"/>
    </row>
    <row r="212" spans="1:11" s="10" customFormat="1" ht="17.25">
      <c r="A212" s="17"/>
      <c r="B212" s="5"/>
      <c r="C212" s="5"/>
      <c r="D212" s="18"/>
      <c r="E212" s="15"/>
      <c r="F212" s="16"/>
      <c r="G212" s="16"/>
      <c r="H212" s="5"/>
      <c r="I212" s="5"/>
      <c r="J212" s="5"/>
      <c r="K212" s="5"/>
    </row>
    <row r="213" spans="1:11" s="10" customFormat="1" ht="17.25">
      <c r="A213" s="17"/>
      <c r="B213" s="5"/>
      <c r="C213" s="5"/>
      <c r="D213" s="18"/>
      <c r="E213" s="15"/>
      <c r="F213" s="16"/>
      <c r="G213" s="16"/>
      <c r="H213" s="5"/>
      <c r="I213" s="5"/>
      <c r="J213" s="5"/>
      <c r="K213" s="5"/>
    </row>
    <row r="214" spans="1:11" s="10" customFormat="1" ht="17.25">
      <c r="A214" s="17"/>
      <c r="B214" s="5"/>
      <c r="C214" s="5"/>
      <c r="D214" s="18"/>
      <c r="E214" s="15"/>
      <c r="F214" s="16"/>
      <c r="G214" s="16"/>
      <c r="H214" s="5"/>
      <c r="I214" s="5"/>
      <c r="J214" s="5"/>
      <c r="K214" s="5"/>
    </row>
  </sheetData>
  <sheetProtection selectLockedCells="1" selectUnlockedCells="1"/>
  <mergeCells count="19">
    <mergeCell ref="A69:B69"/>
    <mergeCell ref="H3:H4"/>
    <mergeCell ref="A6:K6"/>
    <mergeCell ref="A9:J9"/>
    <mergeCell ref="A70:B70"/>
    <mergeCell ref="A7:K7"/>
    <mergeCell ref="A8:K8"/>
    <mergeCell ref="B10:B12"/>
    <mergeCell ref="E10:E12"/>
    <mergeCell ref="A10:A12"/>
    <mergeCell ref="F10:G11"/>
    <mergeCell ref="H10:I11"/>
    <mergeCell ref="D10:D12"/>
    <mergeCell ref="A1:J1"/>
    <mergeCell ref="A2:J2"/>
    <mergeCell ref="A3:A4"/>
    <mergeCell ref="B3:B4"/>
    <mergeCell ref="E3:E4"/>
    <mergeCell ref="F3:F4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2024-03-01T00:49:19Z</cp:lastPrinted>
  <dcterms:created xsi:type="dcterms:W3CDTF">2016-07-12T03:58:46Z</dcterms:created>
  <dcterms:modified xsi:type="dcterms:W3CDTF">2024-03-04T03:12:58Z</dcterms:modified>
  <cp:category/>
  <cp:version/>
  <cp:contentType/>
  <cp:contentStatus/>
</cp:coreProperties>
</file>