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0103287\Desktop\สขร.1 ส.ค.67\"/>
    </mc:Choice>
  </mc:AlternateContent>
  <xr:revisionPtr revIDLastSave="0" documentId="8_{E061FD57-2948-41B7-A3F2-FCF9F3C378E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เฉพาะเจาะจง" sheetId="7" r:id="rId1"/>
    <sheet name="e-bidding" sheetId="9" r:id="rId2"/>
  </sheets>
  <definedNames>
    <definedName name="_xlnm.Print_Area" localSheetId="1">'e-bidding'!$A$1:$K$10</definedName>
    <definedName name="_xlnm.Print_Area" localSheetId="0">เฉพาะเจาะจง!$A$1:$K$13</definedName>
    <definedName name="_xlnm.Print_Titles" localSheetId="1">'e-bidding'!$1:$8</definedName>
    <definedName name="_xlnm.Print_Titles" localSheetId="0">เฉพาะเจาะจง!$1:$8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3" i="7" l="1"/>
  <c r="I10" i="9"/>
  <c r="A4" i="9" l="1"/>
  <c r="A3" i="9"/>
  <c r="A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00101878</author>
  </authors>
  <commentList>
    <comment ref="C7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เอามาจากไฟล์คุม 
PR Amount
</t>
        </r>
      </text>
    </comment>
    <comment ref="D7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ข้อ5.ราคากลาง
</t>
        </r>
      </text>
    </comment>
    <comment ref="G8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ราคาที่เสนอ
</t>
        </r>
      </text>
    </comment>
    <comment ref="I8" authorId="0" shapeId="0" xr:uid="{00000000-0006-0000-0000-000004000000}">
      <text>
        <r>
          <rPr>
            <sz val="9"/>
            <color indexed="81"/>
            <rFont val="Tahoma"/>
            <family val="2"/>
          </rPr>
          <t xml:space="preserve">มาจากeGP ข้อมูลสาระสำคัญ
ผู้ได้รับคัดเลือก จำนวนเงิน
</t>
        </r>
      </text>
    </comment>
  </commentList>
</comments>
</file>

<file path=xl/sharedStrings.xml><?xml version="1.0" encoding="utf-8"?>
<sst xmlns="http://schemas.openxmlformats.org/spreadsheetml/2006/main" count="58" uniqueCount="32">
  <si>
    <t>แบบ  สขร. 1</t>
  </si>
  <si>
    <t>วิธีซื้อ / จ้าง</t>
  </si>
  <si>
    <t>ผู้เสนอราคาและราคาที่เสนอ</t>
  </si>
  <si>
    <t>เหตุผลที่คัดเลือก</t>
  </si>
  <si>
    <t>ลำดับที่</t>
  </si>
  <si>
    <t xml:space="preserve"> งานจัดซื้อ/จัดจ้าง</t>
  </si>
  <si>
    <t>ผู้เสนอราคา</t>
  </si>
  <si>
    <t>ผู้ได้รับการคัดเลือก</t>
  </si>
  <si>
    <t>เลขที่และวันที่ของสัญญาหรือข้อตกลงในการซื้อ/จ้าง</t>
  </si>
  <si>
    <t>ผู้ได้รับการคัดเลือกและราคาที่ตกลงซื้อ/จ้าง</t>
  </si>
  <si>
    <t xml:space="preserve"> สำนักงานประปาสาขาพญาไท การประปานครหลวง</t>
  </si>
  <si>
    <t>วิธีเฉพาะเจาะจง</t>
  </si>
  <si>
    <t>วงเงินงบประมาณที่จะซื้อ/จ้าง
(ไม่รวมภาษีมูลค่าเพิ่ม)</t>
  </si>
  <si>
    <t>ราคากลาง  (บาท)
(รวมภาษีมูลค่าเพิ่ม)</t>
  </si>
  <si>
    <t>ราคาที่เสนอ (บาท)(รวมภาษีมูลค่าเพิ่ม)</t>
  </si>
  <si>
    <t>ราคาที่ตกลงซื้อ/จ้าง(บาท)
(รวมภาษีมูลค่าเพิ่ม)</t>
  </si>
  <si>
    <t>วิธีประกวดราคาอิเล็กทรอนิกส์ (e-bidding)</t>
  </si>
  <si>
    <t>วันที่ 9 เดือน กันยายน พ.ศ. 2567</t>
  </si>
  <si>
    <t>เป็นผู้มีคุณสมบัติตามที่กำหนด สามารถดำเนินการจัดหาพัสดุได้ตามรายละเอียดคุณลักษณะเฉพาะของพัสดุ/ขอบเขตของงาน/แบบรูปรายการงานก่อสร้าง และราคาเหมาะสม</t>
  </si>
  <si>
    <t>บริษัท มงคลเจริญทรัพย์ 2023 จำกัด</t>
  </si>
  <si>
    <t xml:space="preserve">งานวางท่อประปาเอกชน โครงการ อาร์เทล อโศก-พระราม 9 ซอย 13 (เฟส 4) และงานย้ายแนวท่อประปา บริเวณปากซอยลาดพร้าว 41 (ภาวนา) และงานติดตั้งหัวดับเพลิง บริเวณโครงการ Aspire ห้วยขวาง </t>
  </si>
  <si>
    <t>สัญญาเลขที่
วธ03-04-67 
ลงวันที่
2 ส.ค. 67</t>
  </si>
  <si>
    <t>สัญญาเลขที่ 
ป03-13-67 
ลงวันที่
13 ส.ค. 67</t>
  </si>
  <si>
    <t>งานจ้างก่อสร้างวางท่อประปาและงานที่เกี่ยวข้อง ด้านลดน้ำสูญเสีย ซอยวิภาวดีรังสิต 10 (แยกย่อย) ถนนวิภาวดีรังสิต</t>
  </si>
  <si>
    <t>สรุปผลการดำเนินการจัดซื้อจัดจ้างในรอบเดือน สิงหาคม 2567</t>
  </si>
  <si>
    <t>บริษัท พีพีพี.(999) จำกัด</t>
  </si>
  <si>
    <t>ซื้ออุปกรณ์สำนักงาน  ประจำปีงบประมาณ 2567ของสำนักงานประปาสาขาพญาไท จำนวน 29 รายการ</t>
  </si>
  <si>
    <t>บริษัท ลอฟท์ เอเชีย จำกัด</t>
  </si>
  <si>
    <t>ข้อตกลงซื้อเลขที่ 3300065846 
ลงวันที่
19 ส.ค. 67</t>
  </si>
  <si>
    <t>ข้อตกลงซื้อเลขที่ 3300065755
ลงวันที่ 
8 ส.ค. 67</t>
  </si>
  <si>
    <t>ซื้อซิมโทรศัพท์สำหรับเครื่องบันทึกแรงดันน้ำ (Mobile Pressure Sensor) จำนวน  5  ซิม ของส่วนปฏิบัติการลดน้ำสูญเสีย กองบำรุงรักษา สำนักงานประปาสาขาพญาไท</t>
  </si>
  <si>
    <t>ไม่มี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</si>
</sst>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1"/>
      <color theme="1"/>
      <name val="Tahoma"/>
      <family val="2"/>
      <charset val="222"/>
      <scheme val="minor"/>
    </font>
    <font>
      <sz val="9"/>
      <color indexed="81"/>
      <name val="Tahoma"/>
      <family val="2"/>
    </font>
    <font>
      <sz val="16"/>
      <color theme="1"/>
      <name val="TH Sarabun New"/>
      <family val="2"/>
    </font>
    <font>
      <b/>
      <sz val="16"/>
      <color theme="1"/>
      <name val="TH Sarabun New"/>
      <family val="2"/>
    </font>
    <font>
      <sz val="16"/>
      <name val="TH Sarabun New"/>
      <family val="2"/>
    </font>
    <font>
      <sz val="16"/>
      <color rgb="FFFF0000"/>
      <name val="TH Sarabun New"/>
      <family val="2"/>
    </font>
    <font>
      <sz val="16"/>
      <name val="TH SarabunPSK"/>
      <family val="2"/>
    </font>
    <font>
      <sz val="48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0" fontId="2" fillId="0" borderId="0"/>
  </cellStyleXfs>
  <cellXfs count="52">
    <xf numFmtId="0" fontId="0" fillId="0" borderId="0" xfId="0"/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43" fontId="5" fillId="0" borderId="0" xfId="1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/>
    <xf numFmtId="43" fontId="5" fillId="0" borderId="0" xfId="0" applyNumberFormat="1" applyFont="1"/>
    <xf numFmtId="0" fontId="5" fillId="0" borderId="0" xfId="0" applyFont="1" applyBorder="1"/>
    <xf numFmtId="43" fontId="5" fillId="0" borderId="7" xfId="0" applyNumberFormat="1" applyFont="1" applyBorder="1"/>
    <xf numFmtId="0" fontId="9" fillId="0" borderId="0" xfId="0" applyFont="1" applyFill="1" applyAlignment="1">
      <alignment vertical="top"/>
    </xf>
    <xf numFmtId="43" fontId="9" fillId="0" borderId="0" xfId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left" vertical="top" wrapText="1"/>
    </xf>
    <xf numFmtId="43" fontId="7" fillId="0" borderId="2" xfId="1" applyFont="1" applyFill="1" applyBorder="1" applyAlignment="1">
      <alignment horizontal="left" vertical="top" wrapText="1"/>
    </xf>
    <xf numFmtId="43" fontId="7" fillId="0" borderId="2" xfId="1" applyFont="1" applyFill="1" applyBorder="1" applyAlignment="1">
      <alignment horizontal="left" vertical="top"/>
    </xf>
    <xf numFmtId="0" fontId="7" fillId="0" borderId="5" xfId="0" applyFont="1" applyBorder="1" applyAlignment="1">
      <alignment horizontal="left" vertical="top" wrapText="1"/>
    </xf>
    <xf numFmtId="0" fontId="7" fillId="0" borderId="0" xfId="0" applyFont="1" applyFill="1" applyAlignment="1">
      <alignment horizontal="left" vertical="top"/>
    </xf>
    <xf numFmtId="43" fontId="7" fillId="0" borderId="0" xfId="1" applyFont="1" applyFill="1" applyBorder="1" applyAlignment="1">
      <alignment horizontal="left" vertical="top" wrapText="1"/>
    </xf>
    <xf numFmtId="43" fontId="7" fillId="0" borderId="0" xfId="1" applyFont="1" applyFill="1" applyAlignment="1">
      <alignment horizontal="left" vertical="top"/>
    </xf>
    <xf numFmtId="43" fontId="6" fillId="2" borderId="2" xfId="1" applyFont="1" applyFill="1" applyBorder="1" applyAlignment="1">
      <alignment horizontal="center" vertical="center" wrapText="1"/>
    </xf>
    <xf numFmtId="43" fontId="8" fillId="0" borderId="0" xfId="1" applyFont="1"/>
    <xf numFmtId="43" fontId="5" fillId="0" borderId="0" xfId="1" applyFont="1"/>
    <xf numFmtId="43" fontId="7" fillId="0" borderId="8" xfId="0" applyNumberFormat="1" applyFont="1" applyBorder="1"/>
    <xf numFmtId="43" fontId="7" fillId="0" borderId="9" xfId="1" applyFont="1" applyFill="1" applyBorder="1" applyAlignment="1">
      <alignment horizontal="left" vertical="top" wrapText="1"/>
    </xf>
    <xf numFmtId="0" fontId="8" fillId="0" borderId="10" xfId="0" applyFont="1" applyBorder="1"/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10" fillId="0" borderId="9" xfId="0" applyFont="1" applyFill="1" applyBorder="1" applyAlignment="1">
      <alignment horizontal="center" vertical="top"/>
    </xf>
    <xf numFmtId="0" fontId="10" fillId="0" borderId="10" xfId="0" applyFont="1" applyFill="1" applyBorder="1" applyAlignment="1">
      <alignment horizontal="center" vertical="top"/>
    </xf>
    <xf numFmtId="0" fontId="10" fillId="0" borderId="11" xfId="0" applyFont="1" applyFill="1" applyBorder="1" applyAlignment="1">
      <alignment horizontal="center" vertical="top"/>
    </xf>
  </cellXfs>
  <cellStyles count="6">
    <cellStyle name="Comma" xfId="1" builtinId="3"/>
    <cellStyle name="Comma 2" xfId="2" xr:uid="{00000000-0005-0000-0000-000001000000}"/>
    <cellStyle name="Normal" xfId="0" builtinId="0"/>
    <cellStyle name="Normal 2" xfId="3" xr:uid="{00000000-0005-0000-0000-000003000000}"/>
    <cellStyle name="Normal 3" xfId="4" xr:uid="{00000000-0005-0000-0000-000004000000}"/>
    <cellStyle name="Normal 4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19"/>
  <sheetViews>
    <sheetView tabSelected="1" showRuler="0" view="pageBreakPreview" topLeftCell="A7" zoomScale="115" zoomScaleNormal="115" zoomScaleSheetLayoutView="115" workbookViewId="0">
      <pane ySplit="2" topLeftCell="A9" activePane="bottomLeft" state="frozen"/>
      <selection activeCell="A7" sqref="A7"/>
      <selection pane="bottomLeft" activeCell="J12" sqref="J12"/>
    </sheetView>
  </sheetViews>
  <sheetFormatPr defaultRowHeight="69.75" customHeight="1" x14ac:dyDescent="0.55000000000000004"/>
  <cols>
    <col min="1" max="1" width="7.140625" style="17" customWidth="1"/>
    <col min="2" max="2" width="26.7109375" style="18" customWidth="1"/>
    <col min="3" max="3" width="17.5703125" style="19" customWidth="1"/>
    <col min="4" max="4" width="14.28515625" style="19" customWidth="1"/>
    <col min="5" max="5" width="14.85546875" style="19" customWidth="1"/>
    <col min="6" max="6" width="19.28515625" style="17" customWidth="1"/>
    <col min="7" max="7" width="17.140625" style="35" customWidth="1"/>
    <col min="8" max="8" width="19.28515625" style="19" customWidth="1"/>
    <col min="9" max="9" width="17.140625" style="19" bestFit="1" customWidth="1"/>
    <col min="10" max="10" width="31" style="19" customWidth="1"/>
    <col min="11" max="11" width="19.42578125" style="19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44" t="s">
        <v>24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s="7" customFormat="1" ht="23.25" customHeight="1" x14ac:dyDescent="0.2">
      <c r="A3" s="44" t="s">
        <v>10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s="7" customFormat="1" ht="23.25" customHeight="1" x14ac:dyDescent="0.2">
      <c r="A4" s="45" t="s">
        <v>17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4" s="7" customFormat="1" ht="23.25" customHeight="1" x14ac:dyDescent="0.2">
      <c r="A5" s="44" t="s">
        <v>11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41" t="s">
        <v>4</v>
      </c>
      <c r="B7" s="46" t="s">
        <v>5</v>
      </c>
      <c r="C7" s="42" t="s">
        <v>12</v>
      </c>
      <c r="D7" s="41" t="s">
        <v>13</v>
      </c>
      <c r="E7" s="46" t="s">
        <v>1</v>
      </c>
      <c r="F7" s="47" t="s">
        <v>2</v>
      </c>
      <c r="G7" s="48"/>
      <c r="H7" s="39" t="s">
        <v>9</v>
      </c>
      <c r="I7" s="40"/>
      <c r="J7" s="41" t="s">
        <v>3</v>
      </c>
      <c r="K7" s="42" t="s">
        <v>8</v>
      </c>
    </row>
    <row r="8" spans="1:14" ht="69.75" customHeight="1" x14ac:dyDescent="0.55000000000000004">
      <c r="A8" s="41"/>
      <c r="B8" s="46"/>
      <c r="C8" s="43"/>
      <c r="D8" s="41"/>
      <c r="E8" s="46"/>
      <c r="F8" s="12" t="s">
        <v>6</v>
      </c>
      <c r="G8" s="33" t="s">
        <v>14</v>
      </c>
      <c r="H8" s="12" t="s">
        <v>7</v>
      </c>
      <c r="I8" s="13" t="s">
        <v>15</v>
      </c>
      <c r="J8" s="41"/>
      <c r="K8" s="43"/>
    </row>
    <row r="9" spans="1:14" s="30" customFormat="1" ht="192" x14ac:dyDescent="0.2">
      <c r="A9" s="25">
        <v>1</v>
      </c>
      <c r="B9" s="27" t="s">
        <v>20</v>
      </c>
      <c r="C9" s="32">
        <v>296000</v>
      </c>
      <c r="D9" s="27">
        <v>293247</v>
      </c>
      <c r="E9" s="28" t="s">
        <v>11</v>
      </c>
      <c r="F9" s="26" t="s">
        <v>19</v>
      </c>
      <c r="G9" s="27">
        <v>287621</v>
      </c>
      <c r="H9" s="26" t="s">
        <v>19</v>
      </c>
      <c r="I9" s="27">
        <v>287621</v>
      </c>
      <c r="J9" s="27" t="s">
        <v>18</v>
      </c>
      <c r="K9" s="26" t="s">
        <v>21</v>
      </c>
      <c r="N9" s="31"/>
    </row>
    <row r="10" spans="1:14" s="30" customFormat="1" ht="144" x14ac:dyDescent="0.2">
      <c r="A10" s="25">
        <v>2</v>
      </c>
      <c r="B10" s="26" t="s">
        <v>23</v>
      </c>
      <c r="C10" s="27">
        <v>421000</v>
      </c>
      <c r="D10" s="27">
        <v>449158</v>
      </c>
      <c r="E10" s="28" t="s">
        <v>11</v>
      </c>
      <c r="F10" s="29" t="s">
        <v>25</v>
      </c>
      <c r="G10" s="27">
        <v>435708</v>
      </c>
      <c r="H10" s="29" t="s">
        <v>25</v>
      </c>
      <c r="I10" s="27">
        <v>435708</v>
      </c>
      <c r="J10" s="27" t="s">
        <v>18</v>
      </c>
      <c r="K10" s="26" t="s">
        <v>22</v>
      </c>
      <c r="N10" s="31"/>
    </row>
    <row r="11" spans="1:14" s="30" customFormat="1" ht="144" x14ac:dyDescent="0.2">
      <c r="A11" s="25">
        <v>3</v>
      </c>
      <c r="B11" s="26" t="s">
        <v>26</v>
      </c>
      <c r="C11" s="27">
        <v>63321</v>
      </c>
      <c r="D11" s="27">
        <v>59511.26</v>
      </c>
      <c r="E11" s="28" t="s">
        <v>11</v>
      </c>
      <c r="F11" s="29" t="s">
        <v>27</v>
      </c>
      <c r="G11" s="27">
        <v>59511.26</v>
      </c>
      <c r="H11" s="29" t="s">
        <v>27</v>
      </c>
      <c r="I11" s="27">
        <v>59511.26</v>
      </c>
      <c r="J11" s="27" t="s">
        <v>18</v>
      </c>
      <c r="K11" s="26" t="s">
        <v>29</v>
      </c>
      <c r="N11" s="31"/>
    </row>
    <row r="12" spans="1:14" s="30" customFormat="1" ht="245.25" customHeight="1" x14ac:dyDescent="0.2">
      <c r="A12" s="25">
        <v>4</v>
      </c>
      <c r="B12" s="26" t="s">
        <v>30</v>
      </c>
      <c r="C12" s="27">
        <v>6500</v>
      </c>
      <c r="D12" s="27">
        <v>6687.5</v>
      </c>
      <c r="E12" s="28" t="s">
        <v>11</v>
      </c>
      <c r="F12" s="29" t="s">
        <v>27</v>
      </c>
      <c r="G12" s="27">
        <v>6687.5</v>
      </c>
      <c r="H12" s="29" t="s">
        <v>27</v>
      </c>
      <c r="I12" s="27">
        <v>6687.5</v>
      </c>
      <c r="J12" s="27" t="s">
        <v>18</v>
      </c>
      <c r="K12" s="26" t="s">
        <v>28</v>
      </c>
      <c r="N12" s="31"/>
    </row>
    <row r="13" spans="1:14" s="16" customFormat="1" ht="24.75" customHeight="1" thickBot="1" x14ac:dyDescent="0.6">
      <c r="A13" s="14"/>
      <c r="B13" s="15"/>
      <c r="F13" s="14"/>
      <c r="G13" s="34"/>
      <c r="I13" s="36">
        <f>SUM(I9:I12)</f>
        <v>789527.76</v>
      </c>
      <c r="J13" s="37"/>
      <c r="K13" s="38"/>
    </row>
    <row r="14" spans="1:14" s="16" customFormat="1" ht="69.75" customHeight="1" thickTop="1" x14ac:dyDescent="0.55000000000000004">
      <c r="A14" s="14"/>
      <c r="B14" s="15"/>
      <c r="F14" s="14"/>
      <c r="G14" s="34"/>
    </row>
    <row r="15" spans="1:14" ht="69.75" customHeight="1" x14ac:dyDescent="0.55000000000000004">
      <c r="I15" s="20"/>
    </row>
    <row r="17" spans="2:14" ht="69.75" customHeight="1" x14ac:dyDescent="0.55000000000000004">
      <c r="C17" s="21"/>
    </row>
    <row r="19" spans="2:14" s="17" customFormat="1" ht="69.75" customHeight="1" x14ac:dyDescent="0.55000000000000004">
      <c r="B19" s="18"/>
      <c r="C19" s="19"/>
      <c r="D19" s="19"/>
      <c r="E19" s="21"/>
      <c r="G19" s="35"/>
      <c r="H19" s="19"/>
      <c r="I19" s="19"/>
      <c r="J19" s="19"/>
      <c r="K19" s="19"/>
      <c r="L19" s="6"/>
      <c r="M19" s="6"/>
      <c r="N19" s="6"/>
    </row>
  </sheetData>
  <mergeCells count="13">
    <mergeCell ref="H7:I7"/>
    <mergeCell ref="J7:J8"/>
    <mergeCell ref="K7:K8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</mergeCells>
  <printOptions horizontalCentered="1"/>
  <pageMargins left="0.59055118110236227" right="0.22" top="0.39370078740157483" bottom="0.39370078740157483" header="0.31496062992125984" footer="0.31496062992125984"/>
  <pageSetup paperSize="9" scale="69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1"/>
  <sheetViews>
    <sheetView showRuler="0" view="pageBreakPreview" zoomScaleSheetLayoutView="100" workbookViewId="0">
      <selection activeCell="G11" sqref="G11"/>
    </sheetView>
  </sheetViews>
  <sheetFormatPr defaultRowHeight="69.75" customHeight="1" x14ac:dyDescent="0.55000000000000004"/>
  <cols>
    <col min="1" max="1" width="5.7109375" style="17" customWidth="1"/>
    <col min="2" max="2" width="26.7109375" style="18" customWidth="1"/>
    <col min="3" max="3" width="17.5703125" style="19" customWidth="1"/>
    <col min="4" max="4" width="19.28515625" style="19" bestFit="1" customWidth="1"/>
    <col min="5" max="5" width="14.85546875" style="19" customWidth="1"/>
    <col min="6" max="6" width="20.5703125" style="17" customWidth="1"/>
    <col min="7" max="7" width="17.140625" style="19" customWidth="1"/>
    <col min="8" max="8" width="19.28515625" style="19" customWidth="1"/>
    <col min="9" max="9" width="17.140625" style="19" bestFit="1" customWidth="1"/>
    <col min="10" max="10" width="28" style="19" customWidth="1"/>
    <col min="11" max="11" width="18.28515625" style="19" customWidth="1"/>
    <col min="12" max="16384" width="9.140625" style="6"/>
  </cols>
  <sheetData>
    <row r="1" spans="1:14" ht="23.25" customHeight="1" x14ac:dyDescent="0.55000000000000004">
      <c r="A1" s="1"/>
      <c r="B1" s="2"/>
      <c r="C1" s="1"/>
      <c r="D1" s="1"/>
      <c r="E1" s="3"/>
      <c r="F1" s="1"/>
      <c r="G1" s="4"/>
      <c r="H1" s="1"/>
      <c r="I1" s="4"/>
      <c r="J1" s="4"/>
      <c r="K1" s="5" t="s">
        <v>0</v>
      </c>
    </row>
    <row r="2" spans="1:14" s="7" customFormat="1" ht="23.25" customHeight="1" x14ac:dyDescent="0.2">
      <c r="A2" s="44" t="str">
        <f>+เฉพาะเจาะจง!A2</f>
        <v>สรุปผลการดำเนินการจัดซื้อจัดจ้างในรอบเดือน สิงหาคม 2567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4" s="7" customFormat="1" ht="23.25" customHeight="1" x14ac:dyDescent="0.2">
      <c r="A3" s="44" t="str">
        <f>+เฉพาะเจาะจง!A3</f>
        <v xml:space="preserve"> สำนักงานประปาสาขาพญาไท การประปานครหลวง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4" s="7" customFormat="1" ht="23.25" customHeight="1" x14ac:dyDescent="0.2">
      <c r="A4" s="44" t="str">
        <f>+เฉพาะเจาะจง!A4</f>
        <v>วันที่ 9 เดือน กันยายน พ.ศ. 2567</v>
      </c>
      <c r="B4" s="44"/>
      <c r="C4" s="44"/>
      <c r="D4" s="44"/>
      <c r="E4" s="44"/>
      <c r="F4" s="44"/>
      <c r="G4" s="44"/>
      <c r="H4" s="44"/>
      <c r="I4" s="44"/>
      <c r="J4" s="44"/>
      <c r="K4" s="44"/>
    </row>
    <row r="5" spans="1:14" s="7" customFormat="1" ht="23.25" customHeight="1" x14ac:dyDescent="0.2">
      <c r="A5" s="44" t="s">
        <v>16</v>
      </c>
      <c r="B5" s="44"/>
      <c r="C5" s="44"/>
      <c r="D5" s="44"/>
      <c r="E5" s="44"/>
      <c r="F5" s="44"/>
      <c r="G5" s="44"/>
      <c r="H5" s="44"/>
      <c r="I5" s="44"/>
      <c r="J5" s="44"/>
      <c r="K5" s="44"/>
    </row>
    <row r="6" spans="1:14" ht="17.25" customHeight="1" x14ac:dyDescent="0.55000000000000004">
      <c r="A6" s="8"/>
      <c r="B6" s="9"/>
      <c r="C6" s="8"/>
      <c r="D6" s="8"/>
      <c r="E6" s="10"/>
      <c r="F6" s="8"/>
      <c r="G6" s="11"/>
      <c r="H6" s="8"/>
      <c r="I6" s="11"/>
      <c r="J6" s="11"/>
      <c r="K6" s="10"/>
    </row>
    <row r="7" spans="1:14" ht="69.75" customHeight="1" x14ac:dyDescent="0.55000000000000004">
      <c r="A7" s="41" t="s">
        <v>4</v>
      </c>
      <c r="B7" s="46" t="s">
        <v>5</v>
      </c>
      <c r="C7" s="42" t="s">
        <v>12</v>
      </c>
      <c r="D7" s="41" t="s">
        <v>13</v>
      </c>
      <c r="E7" s="46" t="s">
        <v>1</v>
      </c>
      <c r="F7" s="47" t="s">
        <v>2</v>
      </c>
      <c r="G7" s="48"/>
      <c r="H7" s="39" t="s">
        <v>9</v>
      </c>
      <c r="I7" s="40"/>
      <c r="J7" s="41" t="s">
        <v>3</v>
      </c>
      <c r="K7" s="42" t="s">
        <v>8</v>
      </c>
    </row>
    <row r="8" spans="1:14" ht="69.75" customHeight="1" x14ac:dyDescent="0.55000000000000004">
      <c r="A8" s="41"/>
      <c r="B8" s="46"/>
      <c r="C8" s="43"/>
      <c r="D8" s="41"/>
      <c r="E8" s="46"/>
      <c r="F8" s="12" t="s">
        <v>6</v>
      </c>
      <c r="G8" s="13" t="s">
        <v>14</v>
      </c>
      <c r="H8" s="12" t="s">
        <v>7</v>
      </c>
      <c r="I8" s="13" t="s">
        <v>15</v>
      </c>
      <c r="J8" s="41"/>
      <c r="K8" s="43"/>
    </row>
    <row r="9" spans="1:14" s="23" customFormat="1" ht="90" customHeight="1" x14ac:dyDescent="0.2">
      <c r="A9" s="49" t="s">
        <v>31</v>
      </c>
      <c r="B9" s="50"/>
      <c r="C9" s="50"/>
      <c r="D9" s="50"/>
      <c r="E9" s="50"/>
      <c r="F9" s="50"/>
      <c r="G9" s="50"/>
      <c r="H9" s="50"/>
      <c r="I9" s="50"/>
      <c r="J9" s="50"/>
      <c r="K9" s="51"/>
      <c r="N9" s="24"/>
    </row>
    <row r="10" spans="1:14" s="16" customFormat="1" ht="22.5" customHeight="1" thickBot="1" x14ac:dyDescent="0.6">
      <c r="A10" s="14"/>
      <c r="B10" s="15"/>
      <c r="F10" s="14"/>
      <c r="I10" s="22">
        <f>SUM(I9:I9)</f>
        <v>0</v>
      </c>
    </row>
    <row r="11" spans="1:14" s="16" customFormat="1" ht="69.75" customHeight="1" thickTop="1" x14ac:dyDescent="0.55000000000000004">
      <c r="A11" s="14"/>
      <c r="B11" s="15"/>
      <c r="F11" s="14"/>
    </row>
  </sheetData>
  <mergeCells count="14">
    <mergeCell ref="A9:K9"/>
    <mergeCell ref="A2:K2"/>
    <mergeCell ref="A3:K3"/>
    <mergeCell ref="A4:K4"/>
    <mergeCell ref="A5:K5"/>
    <mergeCell ref="A7:A8"/>
    <mergeCell ref="B7:B8"/>
    <mergeCell ref="C7:C8"/>
    <mergeCell ref="D7:D8"/>
    <mergeCell ref="E7:E8"/>
    <mergeCell ref="F7:G7"/>
    <mergeCell ref="H7:I7"/>
    <mergeCell ref="J7:J8"/>
    <mergeCell ref="K7:K8"/>
  </mergeCells>
  <printOptions horizontalCentered="1"/>
  <pageMargins left="0.59055118110236227" right="0.59055118110236227" top="0.39370078740157483" bottom="0.39370078740157483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เฉพาะเจาะจง</vt:lpstr>
      <vt:lpstr>e-bidding</vt:lpstr>
      <vt:lpstr>'e-bidding'!Print_Area</vt:lpstr>
      <vt:lpstr>เฉพาะเจาะจง!Print_Area</vt:lpstr>
      <vt:lpstr>'e-bidding'!Print_Titles</vt:lpstr>
      <vt:lpstr>เฉพาะเจาะจง!Print_Titles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Phathrapong P.</dc:creator>
  <cp:lastModifiedBy>ธีรรัตน์ เรืองโรจน์</cp:lastModifiedBy>
  <cp:lastPrinted>2024-09-09T07:32:55Z</cp:lastPrinted>
  <dcterms:created xsi:type="dcterms:W3CDTF">2012-03-11T08:00:11Z</dcterms:created>
  <dcterms:modified xsi:type="dcterms:W3CDTF">2024-10-02T08:57:45Z</dcterms:modified>
</cp:coreProperties>
</file>