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0C6B7DF2-9DA1-4C22-BBF3-115169BABE9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" sheetId="7" r:id="rId1"/>
    <sheet name="e-bidding" sheetId="9" r:id="rId2"/>
  </sheets>
  <definedNames>
    <definedName name="_xlnm.Print_Area" localSheetId="0">เฉพาะเจาะจง!$A$1:$K$12</definedName>
    <definedName name="_xlnm.Print_Titles" localSheetId="1">'e-bidding'!$1:$8</definedName>
    <definedName name="_xlnm.Print_Titles" localSheetId="0">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9" l="1"/>
  <c r="I12" i="7"/>
  <c r="A4" i="9" l="1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<sst xmlns="http://schemas.openxmlformats.org/spreadsheetml/2006/main" count="61" uniqueCount="40">
  <si>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</si>
  <si>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</si>
  <si>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</si>
  <si>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</si>
  <si>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</si>
  <si>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</si>
  <si>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</si>
  <si>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</si>
  <si>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</si>
  <si>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</si>
  <si>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</si>
  <si>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</si>
  <si>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</si>
  <si>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</si>
  <si>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</si>
  <si>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</si>
  <si>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ประกวดราคาอิเล็กทรอนิกส์ (e-bidding)</t>
  </si>
  <si>
    <t>วิธีประกวดราคาอิเล็กทรอนิกส์ (e-bidding)</t>
  </si>
  <si>
    <t>เป็นผู้มีคุณสมบัติและข้อเสนอทางเทคนิค ถูกต้องครบถ้วนและเป็นผู้เสนอราคาต่ำสุด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</si>
  <si>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 และราคาเหมาะสม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</si>
  <si>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พื้นที่สำนักงานประปาสาขาพญาไท</t>
  </si>
  <si>
    <t>บริษัท ภัทรสิน คอนสตรัคชั่น แอนด์ เซอร์วิส (2547) จำกัด</t>
  </si>
  <si>
    <t>เป็นผู้มีคุณสมบัติตามที่กำหนด สามารถดำเนินการจัดหาพัสดุได้ตามขอบเขตของงาน และราคาเหมาะสม</t>
  </si>
  <si>
    <t>บริษัท พี.พี. ท่อบริการ จำกัด</t>
  </si>
  <si>
    <t>อาร์ เอ็น คอนซอร์เตียม</t>
  </si>
  <si>
    <t>สรุปผลการดำเนินการจัดซื้อจัดจ้างในรอบเดือน มีนาคม 2567</t>
  </si>
  <si>
    <t>วันที่ 2 เดือน เมษายน พ.ศ.2567</t>
  </si>
  <si>
    <t>ซื้อเสื้อกั๊กสะท้อนแสง จำนวน 15 ตัวของ ส่วนปฏิบัติการลดน้ำสูญเสีย กองบำรุงรักษา สำนักงานประปาสาขาพญาไท</t>
  </si>
  <si>
    <t>บริษัท รีเฟล็ก ไซน์ จำกัด</t>
  </si>
  <si>
    <t>จ้างซ่อมบำรุงรักษา ตู้น้ำดื่มบริเวณสถานที่ สาธารณะ สวนจตุจักร รหัสทรัพย์สิน 5100027691</t>
  </si>
  <si>
    <t xml:space="preserve">บริษัท สยามคูลเลอร์ มาร์ท แอนด์ เซอร์วิส จำกัด                             </t>
  </si>
  <si>
    <t>ข้อตกลงจ้างเลขที่ 3300063982
14 มี.ค. 67</t>
  </si>
  <si>
    <t>ข้อตกลงซื้อเลขที่ 3300063948
13 มี.ค. 67</t>
  </si>
  <si>
    <t>จ้างดูแลบำรุงรักษาเครื่องปรับอากาศ ของ สำนักงานประปาสาขาพญาไท จำนวน 37 เครื่องประจำปีงบประมาณ 2567</t>
  </si>
  <si>
    <t>บริษัท ราชาแอร์ และ เทคโนโลยี จำกัด</t>
  </si>
  <si>
    <t>ข้อตกลงจ้างเลขที่ 3300064095
22 มี.ค. 67</t>
  </si>
  <si>
    <t>อาร์ เอ็น คอนซอร์เตียม :
บริษัท โรจนวิศว์ เอ็นจิเนียริ่ง จำกัด</t>
  </si>
  <si>
    <t>อาร์ เอ็น คอนซอร์เตียม :
บริษัท นาวาวิศวกรรม จำกัด</t>
  </si>
  <si>
    <t>สัญญาเลขที่ 
ป03-06-67
8 มี.ค. 67
PO 3300063915</t>
  </si>
  <si>
    <t>สัญญาเลขที่ 
ป03-06-67
8 มี.ค. 67
PO 3300063972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</si>
</sst>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3" fontId="7" fillId="0" borderId="7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43" fontId="5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43" fontId="5" fillId="0" borderId="0" xfId="1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43" fontId="12" fillId="0" borderId="2" xfId="1" applyFont="1" applyBorder="1" applyAlignment="1">
      <alignment vertical="top" wrapText="1"/>
    </xf>
    <xf numFmtId="0" fontId="10" fillId="0" borderId="0" xfId="0" applyFont="1" applyFill="1" applyAlignment="1">
      <alignment vertical="top"/>
    </xf>
    <xf numFmtId="43" fontId="10" fillId="0" borderId="0" xfId="1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top" wrapText="1"/>
    </xf>
    <xf numFmtId="43" fontId="9" fillId="0" borderId="2" xfId="1" applyFont="1" applyFill="1" applyBorder="1" applyAlignment="1">
      <alignment vertical="top" wrapText="1"/>
    </xf>
    <xf numFmtId="43" fontId="9" fillId="0" borderId="2" xfId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43" fontId="5" fillId="0" borderId="7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left" vertical="top" wrapText="1"/>
    </xf>
    <xf numFmtId="43" fontId="9" fillId="0" borderId="4" xfId="1" applyFont="1" applyFill="1" applyBorder="1" applyAlignment="1">
      <alignment horizontal="left" vertical="top" wrapText="1"/>
    </xf>
    <xf numFmtId="43" fontId="9" fillId="0" borderId="3" xfId="1" applyFont="1" applyBorder="1" applyAlignment="1">
      <alignment horizontal="center" vertical="top" wrapText="1"/>
    </xf>
    <xf numFmtId="43" fontId="9" fillId="0" borderId="4" xfId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3" fontId="9" fillId="0" borderId="3" xfId="1" applyFont="1" applyFill="1" applyBorder="1" applyAlignment="1">
      <alignment horizontal="center" vertical="top" wrapText="1"/>
    </xf>
    <xf numFmtId="43" fontId="9" fillId="0" borderId="8" xfId="1" applyFont="1" applyFill="1" applyBorder="1" applyAlignment="1">
      <alignment horizontal="center" vertical="top" wrapText="1"/>
    </xf>
    <xf numFmtId="43" fontId="9" fillId="0" borderId="4" xfId="1" applyFont="1" applyFill="1" applyBorder="1" applyAlignment="1">
      <alignment horizontal="center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Ruler="0" view="pageBreakPreview" topLeftCell="A7" zoomScale="115" zoomScaleNormal="115" zoomScaleSheetLayoutView="115" workbookViewId="0">
      <selection activeCell="I12" sqref="I12"/>
    </sheetView>
  </sheetViews>
  <sheetFormatPr defaultRowHeight="69.75" customHeight="1" x14ac:dyDescent="0.55000000000000004"/>
  <cols>
    <col min="1" max="1" width="7.140625" style="18" customWidth="1"/>
    <col min="2" max="2" width="26.7109375" style="19" customWidth="1"/>
    <col min="3" max="3" width="17.5703125" style="20" customWidth="1"/>
    <col min="4" max="4" width="14.28515625" style="20" customWidth="1"/>
    <col min="5" max="5" width="14.85546875" style="20" customWidth="1"/>
    <col min="6" max="6" width="19.28515625" style="18" customWidth="1"/>
    <col min="7" max="7" width="17.140625" style="20" customWidth="1"/>
    <col min="8" max="8" width="19.28515625" style="20" customWidth="1"/>
    <col min="9" max="9" width="17.140625" style="20" bestFit="1" customWidth="1"/>
    <col min="10" max="10" width="31" style="20" customWidth="1"/>
    <col min="11" max="11" width="17.5703125" style="20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5" t="s">
        <v>25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4" s="7" customFormat="1" ht="23.25" customHeight="1" x14ac:dyDescent="0.2">
      <c r="A3" s="45" t="s">
        <v>10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4" s="7" customFormat="1" ht="23.25" customHeight="1" x14ac:dyDescent="0.2">
      <c r="A4" s="46" t="s">
        <v>26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4" s="7" customFormat="1" ht="23.25" customHeight="1" x14ac:dyDescent="0.2">
      <c r="A5" s="45" t="s">
        <v>11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42" t="s">
        <v>4</v>
      </c>
      <c r="B7" s="47" t="s">
        <v>5</v>
      </c>
      <c r="C7" s="43" t="s">
        <v>12</v>
      </c>
      <c r="D7" s="42" t="s">
        <v>13</v>
      </c>
      <c r="E7" s="47" t="s">
        <v>1</v>
      </c>
      <c r="F7" s="48" t="s">
        <v>2</v>
      </c>
      <c r="G7" s="49"/>
      <c r="H7" s="40" t="s">
        <v>9</v>
      </c>
      <c r="I7" s="41"/>
      <c r="J7" s="42" t="s">
        <v>3</v>
      </c>
      <c r="K7" s="43" t="s">
        <v>8</v>
      </c>
    </row>
    <row r="8" spans="1:14" ht="69.75" customHeight="1" x14ac:dyDescent="0.55000000000000004">
      <c r="A8" s="42"/>
      <c r="B8" s="47"/>
      <c r="C8" s="44"/>
      <c r="D8" s="42"/>
      <c r="E8" s="47"/>
      <c r="F8" s="12" t="s">
        <v>6</v>
      </c>
      <c r="G8" s="13" t="s">
        <v>14</v>
      </c>
      <c r="H8" s="12" t="s">
        <v>7</v>
      </c>
      <c r="I8" s="13" t="s">
        <v>15</v>
      </c>
      <c r="J8" s="42"/>
      <c r="K8" s="44"/>
    </row>
    <row r="9" spans="1:14" s="28" customFormat="1" ht="100.5" customHeight="1" x14ac:dyDescent="0.2">
      <c r="A9" s="35">
        <v>1</v>
      </c>
      <c r="B9" s="24" t="s">
        <v>27</v>
      </c>
      <c r="C9" s="25">
        <v>8411.25</v>
      </c>
      <c r="D9" s="25">
        <v>7302.75</v>
      </c>
      <c r="E9" s="26" t="s">
        <v>11</v>
      </c>
      <c r="F9" s="27" t="s">
        <v>28</v>
      </c>
      <c r="G9" s="25">
        <v>7302.75</v>
      </c>
      <c r="H9" s="27" t="s">
        <v>28</v>
      </c>
      <c r="I9" s="25">
        <v>7302.75</v>
      </c>
      <c r="J9" s="23" t="s">
        <v>19</v>
      </c>
      <c r="K9" s="24" t="s">
        <v>32</v>
      </c>
      <c r="N9" s="29"/>
    </row>
    <row r="10" spans="1:14" s="28" customFormat="1" ht="104.25" customHeight="1" x14ac:dyDescent="0.2">
      <c r="A10" s="35">
        <v>2</v>
      </c>
      <c r="B10" s="24" t="s">
        <v>29</v>
      </c>
      <c r="C10" s="25">
        <v>5500</v>
      </c>
      <c r="D10" s="25">
        <v>3584.5</v>
      </c>
      <c r="E10" s="26" t="s">
        <v>11</v>
      </c>
      <c r="F10" s="27" t="s">
        <v>30</v>
      </c>
      <c r="G10" s="25">
        <v>3584.5</v>
      </c>
      <c r="H10" s="27" t="s">
        <v>30</v>
      </c>
      <c r="I10" s="25">
        <v>3584.5</v>
      </c>
      <c r="J10" s="25" t="s">
        <v>22</v>
      </c>
      <c r="K10" s="24" t="s">
        <v>31</v>
      </c>
      <c r="N10" s="29"/>
    </row>
    <row r="11" spans="1:14" s="28" customFormat="1" ht="126.75" customHeight="1" x14ac:dyDescent="0.2">
      <c r="A11" s="35">
        <v>3</v>
      </c>
      <c r="B11" s="24" t="s">
        <v>33</v>
      </c>
      <c r="C11" s="25">
        <v>44400</v>
      </c>
      <c r="D11" s="25">
        <v>39590</v>
      </c>
      <c r="E11" s="26" t="s">
        <v>11</v>
      </c>
      <c r="F11" s="27" t="s">
        <v>34</v>
      </c>
      <c r="G11" s="25">
        <v>39590</v>
      </c>
      <c r="H11" s="27" t="s">
        <v>34</v>
      </c>
      <c r="I11" s="25">
        <v>39590</v>
      </c>
      <c r="J11" s="25" t="s">
        <v>22</v>
      </c>
      <c r="K11" s="24" t="s">
        <v>35</v>
      </c>
      <c r="N11" s="29"/>
    </row>
    <row r="12" spans="1:14" s="16" customFormat="1" ht="24.75" customHeight="1" thickBot="1" x14ac:dyDescent="0.6">
      <c r="A12" s="14"/>
      <c r="B12" s="15"/>
      <c r="F12" s="14"/>
      <c r="I12" s="17">
        <f>SUM(I9:I11)</f>
        <v>50477.25</v>
      </c>
    </row>
    <row r="13" spans="1:14" ht="69.75" customHeight="1" thickTop="1" x14ac:dyDescent="0.55000000000000004"/>
    <row r="14" spans="1:14" ht="69.75" customHeight="1" x14ac:dyDescent="0.55000000000000004">
      <c r="I14" s="21"/>
    </row>
    <row r="16" spans="1:14" ht="69.75" customHeight="1" x14ac:dyDescent="0.55000000000000004">
      <c r="C16" s="22"/>
    </row>
    <row r="18" spans="2:14" s="18" customFormat="1" ht="69.75" customHeight="1" x14ac:dyDescent="0.55000000000000004">
      <c r="B18" s="19"/>
      <c r="C18" s="20"/>
      <c r="D18" s="20"/>
      <c r="E18" s="22"/>
      <c r="G18" s="20"/>
      <c r="H18" s="20"/>
      <c r="I18" s="20"/>
      <c r="J18" s="20"/>
      <c r="K18" s="20"/>
      <c r="L18" s="6"/>
      <c r="M18" s="6"/>
      <c r="N18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"/>
  <sheetViews>
    <sheetView tabSelected="1" showRuler="0" view="pageBreakPreview" zoomScaleSheetLayoutView="100" workbookViewId="0">
      <selection activeCell="J9" sqref="J9:J11"/>
    </sheetView>
  </sheetViews>
  <sheetFormatPr defaultRowHeight="69.75" customHeight="1" x14ac:dyDescent="0.55000000000000004"/>
  <cols>
    <col min="1" max="1" width="5.7109375" style="18" customWidth="1"/>
    <col min="2" max="2" width="26.7109375" style="19" customWidth="1"/>
    <col min="3" max="3" width="17.5703125" style="20" customWidth="1"/>
    <col min="4" max="4" width="19.28515625" style="20" bestFit="1" customWidth="1"/>
    <col min="5" max="5" width="14.85546875" style="20" customWidth="1"/>
    <col min="6" max="6" width="20.5703125" style="18" customWidth="1"/>
    <col min="7" max="7" width="17.140625" style="20" customWidth="1"/>
    <col min="8" max="8" width="19.28515625" style="20" customWidth="1"/>
    <col min="9" max="9" width="17.140625" style="20" bestFit="1" customWidth="1"/>
    <col min="10" max="10" width="28" style="20" customWidth="1"/>
    <col min="11" max="11" width="18.28515625" style="20" customWidth="1"/>
    <col min="12" max="16384" width="9.140625" style="6"/>
  </cols>
  <sheetData>
    <row r="1" spans="1:15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5" s="7" customFormat="1" ht="23.25" customHeight="1" x14ac:dyDescent="0.2">
      <c r="A2" s="45" t="str">
        <f>+เฉพาะเจาะจง!A2</f>
        <v>สรุปผลการดำเนินการจัดซื้อจัดจ้างในรอบเดือน มีนาคม 2567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5" s="7" customFormat="1" ht="23.25" customHeight="1" x14ac:dyDescent="0.2">
      <c r="A3" s="45" t="str">
        <f>+เฉพาะเจาะจง!A3</f>
        <v xml:space="preserve"> สำนักงานประปาสาขาพญาไท การประปานครหลวง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5" s="7" customFormat="1" ht="23.25" customHeight="1" x14ac:dyDescent="0.2">
      <c r="A4" s="45" t="str">
        <f>+เฉพาะเจาะจง!A4</f>
        <v>วันที่ 2 เดือน เมษายน พ.ศ.2567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5" s="7" customFormat="1" ht="23.25" customHeight="1" x14ac:dyDescent="0.2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5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5" ht="69.75" customHeight="1" x14ac:dyDescent="0.55000000000000004">
      <c r="A7" s="42" t="s">
        <v>4</v>
      </c>
      <c r="B7" s="47" t="s">
        <v>5</v>
      </c>
      <c r="C7" s="43" t="s">
        <v>12</v>
      </c>
      <c r="D7" s="42" t="s">
        <v>13</v>
      </c>
      <c r="E7" s="47" t="s">
        <v>1</v>
      </c>
      <c r="F7" s="48" t="s">
        <v>2</v>
      </c>
      <c r="G7" s="49"/>
      <c r="H7" s="40" t="s">
        <v>9</v>
      </c>
      <c r="I7" s="41"/>
      <c r="J7" s="42" t="s">
        <v>3</v>
      </c>
      <c r="K7" s="43" t="s">
        <v>8</v>
      </c>
    </row>
    <row r="8" spans="1:15" ht="69.75" customHeight="1" x14ac:dyDescent="0.55000000000000004">
      <c r="A8" s="42"/>
      <c r="B8" s="47"/>
      <c r="C8" s="44"/>
      <c r="D8" s="42"/>
      <c r="E8" s="47"/>
      <c r="F8" s="12" t="s">
        <v>6</v>
      </c>
      <c r="G8" s="13" t="s">
        <v>14</v>
      </c>
      <c r="H8" s="12" t="s">
        <v>7</v>
      </c>
      <c r="I8" s="13" t="s">
        <v>15</v>
      </c>
      <c r="J8" s="42"/>
      <c r="K8" s="44"/>
    </row>
    <row r="9" spans="1:15" s="34" customFormat="1" ht="87.75" customHeight="1" x14ac:dyDescent="0.2">
      <c r="A9" s="59">
        <v>1</v>
      </c>
      <c r="B9" s="62" t="s">
        <v>20</v>
      </c>
      <c r="C9" s="65">
        <v>9000000</v>
      </c>
      <c r="D9" s="65">
        <v>9156506</v>
      </c>
      <c r="E9" s="65" t="s">
        <v>16</v>
      </c>
      <c r="F9" s="30" t="s">
        <v>21</v>
      </c>
      <c r="G9" s="31">
        <v>7480000</v>
      </c>
      <c r="H9" s="36" t="s">
        <v>36</v>
      </c>
      <c r="I9" s="37">
        <v>3733200</v>
      </c>
      <c r="J9" s="54" t="s">
        <v>18</v>
      </c>
      <c r="K9" s="38" t="s">
        <v>38</v>
      </c>
      <c r="L9" s="32"/>
      <c r="M9" s="32"/>
      <c r="N9" s="33"/>
      <c r="O9" s="32"/>
    </row>
    <row r="10" spans="1:15" s="34" customFormat="1" ht="42.75" customHeight="1" x14ac:dyDescent="0.2">
      <c r="A10" s="60"/>
      <c r="B10" s="63"/>
      <c r="C10" s="66"/>
      <c r="D10" s="66"/>
      <c r="E10" s="66"/>
      <c r="F10" s="30" t="s">
        <v>23</v>
      </c>
      <c r="G10" s="31">
        <v>7570000</v>
      </c>
      <c r="H10" s="50" t="s">
        <v>37</v>
      </c>
      <c r="I10" s="52">
        <v>3586800</v>
      </c>
      <c r="J10" s="55"/>
      <c r="K10" s="57" t="s">
        <v>39</v>
      </c>
      <c r="L10" s="32"/>
      <c r="M10" s="32"/>
      <c r="N10" s="33"/>
      <c r="O10" s="32"/>
    </row>
    <row r="11" spans="1:15" s="34" customFormat="1" ht="48" customHeight="1" x14ac:dyDescent="0.2">
      <c r="A11" s="61"/>
      <c r="B11" s="64"/>
      <c r="C11" s="67"/>
      <c r="D11" s="67"/>
      <c r="E11" s="67"/>
      <c r="F11" s="30" t="s">
        <v>24</v>
      </c>
      <c r="G11" s="31">
        <v>7320000</v>
      </c>
      <c r="H11" s="51"/>
      <c r="I11" s="53"/>
      <c r="J11" s="56"/>
      <c r="K11" s="58"/>
      <c r="L11" s="32"/>
      <c r="M11" s="32"/>
      <c r="N11" s="33"/>
      <c r="O11" s="32"/>
    </row>
    <row r="12" spans="1:15" ht="24.75" customHeight="1" thickBot="1" x14ac:dyDescent="0.6">
      <c r="C12" s="22"/>
      <c r="I12" s="39">
        <f>SUM(I9:I11)</f>
        <v>7320000</v>
      </c>
    </row>
    <row r="13" spans="1:15" ht="69.75" customHeight="1" thickTop="1" x14ac:dyDescent="0.55000000000000004"/>
    <row r="14" spans="1:15" s="18" customFormat="1" ht="69.75" customHeight="1" x14ac:dyDescent="0.55000000000000004">
      <c r="B14" s="19"/>
      <c r="C14" s="20"/>
      <c r="D14" s="20"/>
      <c r="E14" s="22"/>
      <c r="G14" s="20"/>
      <c r="H14" s="20"/>
      <c r="I14" s="20"/>
      <c r="J14" s="20"/>
      <c r="K14" s="20"/>
      <c r="L14" s="6"/>
      <c r="M14" s="6"/>
      <c r="N14" s="6"/>
    </row>
  </sheetData>
  <mergeCells count="22">
    <mergeCell ref="H10:H11"/>
    <mergeCell ref="I10:I11"/>
    <mergeCell ref="J9:J11"/>
    <mergeCell ref="K10:K11"/>
    <mergeCell ref="A9:A11"/>
    <mergeCell ref="B9:B11"/>
    <mergeCell ref="C9:C11"/>
    <mergeCell ref="D9:D11"/>
    <mergeCell ref="E9:E11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H7:I7"/>
    <mergeCell ref="J7:J8"/>
    <mergeCell ref="K7:K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เฉพาะเจาะจง</vt:lpstr>
      <vt:lpstr>e-bidding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2024-04-02T02:57:42Z</cp:lastPrinted>
  <dcterms:created xsi:type="dcterms:W3CDTF">2012-03-11T08:00:11Z</dcterms:created>
  <dcterms:modified xsi:type="dcterms:W3CDTF">2024-05-30T07:52:30Z</dcterms:modified>
</cp:coreProperties>
</file>