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98" activeTab="0"/>
  </bookViews>
  <sheets>
    <sheet name="สขร.1 (ประกาศเชิญชวน)" sheetId="1" r:id="rId1"/>
    <sheet name="สขร.1 (คัดเลือก) (2)" sheetId="2" r:id="rId2"/>
    <sheet name="สขร.1(เฉพาะเจาะจง)" sheetId="3" r:id="rId3"/>
  </sheets>
  <definedNames>
    <definedName name="_xlfn.BAHTTEXT" hidden="1">#NAME?</definedName>
    <definedName name="_xlnm.Print_Area" localSheetId="1">'สขร.1 (คัดเลือก) (2)'!$A$1:$K$27</definedName>
    <definedName name="_xlnm.Print_Area" localSheetId="0">'สขร.1 (ประกาศเชิญชวน)'!$A$1:$K$14</definedName>
    <definedName name="_xlnm.Print_Area" localSheetId="2">'สขร.1(เฉพาะเจาะจง)'!$A$1:$K$16</definedName>
    <definedName name="_xlnm.Print_Titles" localSheetId="1">'สขร.1 (คัดเลือก) (2)'!$1:$8</definedName>
    <definedName name="_xlnm.Print_Titles" localSheetId="0">'สขร.1 (ประกาศเชิญชวน)'!$1:$8</definedName>
    <definedName name="_xlnm.Print_Titles" localSheetId="2">'สขร.1(เฉพาะเจาะจง)'!$1:$8</definedName>
  </definedNames>
  <calcPr fullCalcOnLoad="1"/>
</workbook>
</file>

<file path=xl/sharedStrings.xml><?xml version="1.0" encoding="utf-8"?>
<sst xmlns="http://schemas.openxmlformats.org/spreadsheetml/2006/main" count="107" uniqueCount="58">
  <si>
    <t>แบบ  สขร. 1</t>
  </si>
  <si>
    <t>วิธีซื้อ / จ้าง</t>
  </si>
  <si>
    <t>ผู้เสนอราคาและราคาที่เสนอ</t>
  </si>
  <si>
    <t>เหตุผลที่คัดเลือก</t>
  </si>
  <si>
    <t>ลำดับที่</t>
  </si>
  <si>
    <t xml:space="preserve"> งานจัดซื้อ/จัดจ้าง</t>
  </si>
  <si>
    <t>ผู้เสนอราคา</t>
  </si>
  <si>
    <t>ผู้ได้รับการคัดเลือก</t>
  </si>
  <si>
    <t>ราคาที่ตกลงซื้อ/จ้าง (บาท)</t>
  </si>
  <si>
    <t>ผู้ได้รับการคัดเลือกและราคาที่ตกลงซื้อ/จ้าง</t>
  </si>
  <si>
    <t>สำนักงานประปาสาขาบางเขน การประปานครหลวง</t>
  </si>
  <si>
    <t>เลขที่และวันที่ของสัญญาหรือ            ข้อตกลงในการซื้อ/จ้าง</t>
  </si>
  <si>
    <t>ราคาเหมาะสม</t>
  </si>
  <si>
    <t>วิธีเฉพาะเจาะจง</t>
  </si>
  <si>
    <t>วิธีคัดเลือก</t>
  </si>
  <si>
    <t>วิธีประกาศเชิญชวน</t>
  </si>
  <si>
    <t>คัดเลือก</t>
  </si>
  <si>
    <t>ราคาที่ตกลงซื้อ/จ้าง 
(บาท)</t>
  </si>
  <si>
    <t>เลขที่และวันที่ของสัญญาหรือข้อตกลงในการ
ซื้อ/จ้าง</t>
  </si>
  <si>
    <t>วงเงินงบประมาณที่จะซื้อ/จ้าง
(ไม่รวมภาษี)</t>
  </si>
  <si>
    <t>ราคากลาง (บาท)
(รวมภาษี)</t>
  </si>
  <si>
    <t>ราคาที่เสนอ (บาท)
(รวมภาษี)</t>
  </si>
  <si>
    <t xml:space="preserve">ราคากลาง (บาท)
(รวมภาษี)
</t>
  </si>
  <si>
    <t xml:space="preserve">เหตุผลที่คัดเลือก
</t>
  </si>
  <si>
    <t>ราคาต่ำสุด</t>
  </si>
  <si>
    <t>วงเงินงบประมาณที่จะซื้อ/จ้าง 
(ไม่รวมภาษี)</t>
  </si>
  <si>
    <t>วิธีซื้อ /จ้าง</t>
  </si>
  <si>
    <t>Bidding</t>
  </si>
  <si>
    <t>สรุปผลการดำเนินการจัดซื้อจัดจ้างในรอบเดือน กรกฎาคม 2566</t>
  </si>
  <si>
    <t>เลขที่ 3300060167 ลงวันที่ 5 กรกฏาคม 2566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</si>
  <si>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จล.16-93(66)
</t>
  </si>
  <si>
    <t>เลขที่ 3300060222 ลงวันที่ 11 กรกฏาคม 2566</t>
  </si>
  <si>
    <t>บริษัท วงศ์เพชร ก่อสร้าง จำกัด</t>
  </si>
  <si>
    <t>ห้างหุ้นส่วนจำกัด พีเอ็น คอมเมิร์ซ 2017</t>
  </si>
  <si>
    <t>เลขที่ 3300060223 ลงวันที่ 11 กรกฏาคม 2566</t>
  </si>
  <si>
    <t>งานซ่อมท่อประปาแตกรั่ว</t>
  </si>
  <si>
    <t>พร้อมงานที่เกี่ยวข้อง</t>
  </si>
  <si>
    <t>พื้นที่สำนักงานประปาสาขาบางเขน</t>
  </si>
  <si>
    <t>สัญญาเลขที่ สซท.16-02/66</t>
  </si>
  <si>
    <t>บริษัท บุญพิศลย์การช่าง จำกัด</t>
  </si>
  <si>
    <t>วันที่ 14 กรกฏาคม 2566</t>
  </si>
  <si>
    <t>บริษัท ปามาทอย จำกัด</t>
  </si>
  <si>
    <t>เลขที่ 3300060385 ลงวันที่ 24 กรกฏาคม 2566</t>
  </si>
  <si>
    <t>บริษัท กิ๊ฟ  เคบิน  จำกัด</t>
  </si>
  <si>
    <t>เลขที่ 330006381 ลงวันที่ 24 กรกฏาคม 2566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</si>
  <si>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จล.๑๖-95(๖๖) 
</t>
  </si>
  <si>
    <t>เลขที่ 3300060463 ลงวันที่ 27 กรกฏาคม 2566</t>
  </si>
  <si>
    <t>ห้างหุ้นส่วนจำกัด ยมนี ก่อสร้าง</t>
  </si>
  <si>
    <t xml:space="preserve"> 446,660.00 </t>
  </si>
  <si>
    <t xml:space="preserve">307,391.00 </t>
  </si>
  <si>
    <t xml:space="preserve">2,929,000.00 </t>
  </si>
  <si>
    <t>(รายเดียว)</t>
  </si>
  <si>
    <t>ซื้อแก้วเก็บอุณหภูมิ ขนาด 20 ออนซ์
จำนวน 100 ใบ</t>
  </si>
  <si>
    <t>กระเป๋าสะพาย ผ้ากันน้ำขนาด 
19*23 ซม จำนวน 100 ใบ</t>
  </si>
  <si>
    <t>ชุดกิ๊ฟเซ็ท 50 ชุด</t>
  </si>
  <si>
    <t>หมอนอิง ขนาด 18*18 นิ้ว 
จำนวน 100ใบ</t>
  </si>
  <si>
    <t>วันที่  27 เดือน กรกฎาคม พ.ศ 2566</t>
  </si>
  <si>
    <t>วันที่  27 เดือน กรกฏาคม พ.ศ 2566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</si>
</sst>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#,##0.0"/>
  </numFmts>
  <fonts count="64">
    <font>
      <sz val="10"/>
      <name val="Arial"/>
      <family val="0"/>
    </font>
    <font>
      <sz val="11"/>
      <color indexed="8"/>
      <name val="Tahoma"/>
      <family val="2"/>
    </font>
    <font>
      <sz val="14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b/>
      <sz val="15"/>
      <name val="TH SarabunIT๙"/>
      <family val="2"/>
    </font>
    <font>
      <sz val="16"/>
      <name val="TH Sarabun New"/>
      <family val="2"/>
    </font>
    <font>
      <sz val="16"/>
      <name val="Arial"/>
      <family val="2"/>
    </font>
    <font>
      <u val="single"/>
      <sz val="15"/>
      <name val="TH SarabunIT๙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IT๙"/>
      <family val="2"/>
    </font>
    <font>
      <b/>
      <sz val="15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5"/>
      <color indexed="10"/>
      <name val="TH SarabunIT๙"/>
      <family val="2"/>
    </font>
    <font>
      <b/>
      <u val="single"/>
      <sz val="16"/>
      <color indexed="8"/>
      <name val="TH SarabunIT๙"/>
      <family val="2"/>
    </font>
    <font>
      <b/>
      <u val="single"/>
      <sz val="15"/>
      <color indexed="8"/>
      <name val="TH SarabunIT๙"/>
      <family val="2"/>
    </font>
    <font>
      <sz val="14"/>
      <color indexed="1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rgb="FFFF0000"/>
      <name val="TH SarabunIT๙"/>
      <family val="2"/>
    </font>
    <font>
      <sz val="14"/>
      <color rgb="FFFF0000"/>
      <name val="TH SarabunIT๙"/>
      <family val="2"/>
    </font>
    <font>
      <b/>
      <u val="single"/>
      <sz val="16"/>
      <color theme="1"/>
      <name val="TH SarabunIT๙"/>
      <family val="2"/>
    </font>
    <font>
      <b/>
      <u val="single"/>
      <sz val="15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43" fontId="55" fillId="0" borderId="0" xfId="42" applyFont="1" applyBorder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43" fontId="55" fillId="0" borderId="10" xfId="42" applyFont="1" applyBorder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5" fillId="33" borderId="11" xfId="0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43" fontId="58" fillId="0" borderId="0" xfId="42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43" fontId="58" fillId="0" borderId="0" xfId="42" applyFont="1" applyBorder="1" applyAlignment="1">
      <alignment horizontal="center" vertical="center"/>
    </xf>
    <xf numFmtId="43" fontId="55" fillId="0" borderId="10" xfId="42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56" fillId="33" borderId="14" xfId="0" applyFont="1" applyFill="1" applyBorder="1" applyAlignment="1">
      <alignment horizontal="center" vertical="top"/>
    </xf>
    <xf numFmtId="0" fontId="56" fillId="3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43" fontId="3" fillId="0" borderId="13" xfId="42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left" vertical="top"/>
    </xf>
    <xf numFmtId="43" fontId="3" fillId="0" borderId="13" xfId="42" applyFont="1" applyBorder="1" applyAlignment="1">
      <alignment horizontal="center" vertical="top"/>
    </xf>
    <xf numFmtId="15" fontId="3" fillId="0" borderId="13" xfId="42" applyNumberFormat="1" applyFont="1" applyBorder="1" applyAlignment="1">
      <alignment horizontal="left" vertical="top"/>
    </xf>
    <xf numFmtId="0" fontId="3" fillId="33" borderId="12" xfId="0" applyFont="1" applyFill="1" applyBorder="1" applyAlignment="1">
      <alignment horizontal="center" wrapText="1"/>
    </xf>
    <xf numFmtId="43" fontId="3" fillId="0" borderId="12" xfId="42" applyFont="1" applyBorder="1" applyAlignment="1">
      <alignment/>
    </xf>
    <xf numFmtId="0" fontId="3" fillId="0" borderId="12" xfId="0" applyFont="1" applyBorder="1" applyAlignment="1">
      <alignment wrapText="1"/>
    </xf>
    <xf numFmtId="43" fontId="3" fillId="0" borderId="12" xfId="42" applyFont="1" applyBorder="1" applyAlignment="1">
      <alignment horizontal="center"/>
    </xf>
    <xf numFmtId="15" fontId="3" fillId="0" borderId="12" xfId="42" applyNumberFormat="1" applyFont="1" applyBorder="1" applyAlignment="1">
      <alignment horizontal="left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60" fillId="0" borderId="0" xfId="0" applyFont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1" xfId="58" applyFont="1" applyBorder="1" applyAlignment="1">
      <alignment horizontal="center" vertical="top" wrapText="1"/>
      <protection/>
    </xf>
    <xf numFmtId="4" fontId="3" fillId="0" borderId="11" xfId="0" applyNumberFormat="1" applyFont="1" applyBorder="1" applyAlignment="1">
      <alignment horizontal="left" vertical="top" wrapText="1"/>
    </xf>
    <xf numFmtId="62" fontId="3" fillId="0" borderId="13" xfId="0" applyNumberFormat="1" applyFont="1" applyBorder="1" applyAlignment="1">
      <alignment/>
    </xf>
    <xf numFmtId="62" fontId="3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vertical="center" wrapText="1"/>
    </xf>
    <xf numFmtId="43" fontId="3" fillId="0" borderId="12" xfId="42" applyFont="1" applyBorder="1" applyAlignment="1">
      <alignment vertical="top"/>
    </xf>
    <xf numFmtId="0" fontId="3" fillId="0" borderId="18" xfId="0" applyFont="1" applyBorder="1" applyAlignment="1">
      <alignment vertical="center" wrapText="1"/>
    </xf>
    <xf numFmtId="4" fontId="3" fillId="0" borderId="19" xfId="0" applyNumberFormat="1" applyFont="1" applyBorder="1" applyAlignment="1">
      <alignment horizontal="left" vertical="top"/>
    </xf>
    <xf numFmtId="43" fontId="3" fillId="0" borderId="12" xfId="42" applyFont="1" applyBorder="1" applyAlignment="1">
      <alignment horizontal="center" vertical="top"/>
    </xf>
    <xf numFmtId="15" fontId="3" fillId="0" borderId="12" xfId="42" applyNumberFormat="1" applyFont="1" applyBorder="1" applyAlignment="1">
      <alignment horizontal="left" vertical="top"/>
    </xf>
    <xf numFmtId="43" fontId="55" fillId="0" borderId="20" xfId="0" applyNumberFormat="1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/>
    </xf>
    <xf numFmtId="62" fontId="3" fillId="0" borderId="15" xfId="0" applyNumberFormat="1" applyFont="1" applyBorder="1" applyAlignment="1">
      <alignment/>
    </xf>
    <xf numFmtId="43" fontId="4" fillId="0" borderId="11" xfId="44" applyNumberFormat="1" applyFont="1" applyBorder="1" applyAlignment="1">
      <alignment vertical="top" wrapText="1"/>
    </xf>
    <xf numFmtId="43" fontId="4" fillId="0" borderId="11" xfId="44" applyNumberFormat="1" applyFont="1" applyBorder="1" applyAlignment="1">
      <alignment horizontal="center" vertical="top" wrapText="1"/>
    </xf>
    <xf numFmtId="43" fontId="4" fillId="0" borderId="11" xfId="44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62" fontId="4" fillId="0" borderId="0" xfId="0" applyNumberFormat="1" applyFont="1" applyAlignment="1">
      <alignment/>
    </xf>
    <xf numFmtId="0" fontId="56" fillId="33" borderId="11" xfId="0" applyFont="1" applyFill="1" applyBorder="1" applyAlignment="1">
      <alignment horizontal="center" vertical="top"/>
    </xf>
    <xf numFmtId="0" fontId="56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42" applyNumberFormat="1" applyFont="1" applyBorder="1" applyAlignment="1">
      <alignment vertical="center" wrapText="1"/>
    </xf>
    <xf numFmtId="62" fontId="6" fillId="0" borderId="0" xfId="0" applyNumberFormat="1" applyFont="1" applyAlignment="1">
      <alignment vertical="center"/>
    </xf>
    <xf numFmtId="43" fontId="3" fillId="0" borderId="11" xfId="44" applyNumberFormat="1" applyFont="1" applyBorder="1" applyAlignment="1">
      <alignment horizontal="center" vertical="center" wrapText="1"/>
    </xf>
    <xf numFmtId="0" fontId="3" fillId="0" borderId="11" xfId="58" applyFont="1" applyBorder="1" applyAlignment="1">
      <alignment horizontal="center" vertical="center" wrapText="1"/>
      <protection/>
    </xf>
    <xf numFmtId="15" fontId="3" fillId="0" borderId="13" xfId="42" applyNumberFormat="1" applyFont="1" applyBorder="1" applyAlignment="1">
      <alignment horizontal="left"/>
    </xf>
    <xf numFmtId="43" fontId="3" fillId="0" borderId="13" xfId="44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vertical="top"/>
    </xf>
    <xf numFmtId="0" fontId="3" fillId="0" borderId="13" xfId="42" applyNumberFormat="1" applyFont="1" applyBorder="1" applyAlignment="1">
      <alignment wrapText="1"/>
    </xf>
    <xf numFmtId="43" fontId="3" fillId="0" borderId="21" xfId="0" applyNumberFormat="1" applyFont="1" applyBorder="1" applyAlignment="1">
      <alignment/>
    </xf>
    <xf numFmtId="43" fontId="3" fillId="0" borderId="19" xfId="42" applyFont="1" applyBorder="1" applyAlignment="1">
      <alignment/>
    </xf>
    <xf numFmtId="4" fontId="3" fillId="0" borderId="12" xfId="0" applyNumberFormat="1" applyFont="1" applyBorder="1" applyAlignment="1">
      <alignment horizontal="left"/>
    </xf>
    <xf numFmtId="4" fontId="4" fillId="0" borderId="0" xfId="0" applyNumberFormat="1" applyFont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  <xf numFmtId="43" fontId="3" fillId="0" borderId="0" xfId="42" applyFont="1" applyBorder="1" applyAlignment="1">
      <alignment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left"/>
    </xf>
    <xf numFmtId="43" fontId="3" fillId="0" borderId="0" xfId="42" applyFont="1" applyBorder="1" applyAlignment="1">
      <alignment horizontal="center"/>
    </xf>
    <xf numFmtId="15" fontId="3" fillId="0" borderId="0" xfId="42" applyNumberFormat="1" applyFont="1" applyBorder="1" applyAlignment="1">
      <alignment horizontal="left"/>
    </xf>
    <xf numFmtId="43" fontId="3" fillId="0" borderId="11" xfId="44" applyNumberFormat="1" applyFont="1" applyBorder="1" applyAlignment="1">
      <alignment horizontal="center" vertical="top" wrapText="1"/>
    </xf>
    <xf numFmtId="62" fontId="7" fillId="0" borderId="0" xfId="0" applyNumberFormat="1" applyFont="1" applyAlignment="1">
      <alignment/>
    </xf>
    <xf numFmtId="43" fontId="3" fillId="0" borderId="0" xfId="0" applyNumberFormat="1" applyFont="1" applyAlignment="1">
      <alignment vertical="top"/>
    </xf>
    <xf numFmtId="43" fontId="60" fillId="0" borderId="0" xfId="0" applyNumberFormat="1" applyFont="1" applyAlignment="1">
      <alignment vertical="top"/>
    </xf>
    <xf numFmtId="4" fontId="4" fillId="0" borderId="22" xfId="0" applyNumberFormat="1" applyFont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4" xfId="59" applyNumberFormat="1" applyFont="1" applyBorder="1" applyAlignment="1">
      <alignment horizontal="center" vertical="top"/>
      <protection/>
    </xf>
    <xf numFmtId="0" fontId="3" fillId="33" borderId="14" xfId="0" applyFont="1" applyFill="1" applyBorder="1" applyAlignment="1">
      <alignment horizontal="left" vertical="top" wrapText="1"/>
    </xf>
    <xf numFmtId="43" fontId="3" fillId="33" borderId="14" xfId="42" applyFont="1" applyFill="1" applyBorder="1" applyAlignment="1">
      <alignment horizontal="right" vertical="top" wrapText="1"/>
    </xf>
    <xf numFmtId="0" fontId="4" fillId="0" borderId="14" xfId="58" applyFont="1" applyBorder="1" applyAlignment="1">
      <alignment horizontal="center" vertical="top" wrapText="1"/>
      <protection/>
    </xf>
    <xf numFmtId="0" fontId="3" fillId="33" borderId="12" xfId="0" applyFont="1" applyFill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vertical="center"/>
    </xf>
    <xf numFmtId="43" fontId="3" fillId="0" borderId="14" xfId="44" applyNumberFormat="1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wrapText="1"/>
    </xf>
    <xf numFmtId="43" fontId="3" fillId="33" borderId="14" xfId="42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3" fillId="0" borderId="12" xfId="42" applyNumberFormat="1" applyFont="1" applyBorder="1" applyAlignment="1">
      <alignment horizontal="left"/>
    </xf>
    <xf numFmtId="43" fontId="3" fillId="0" borderId="11" xfId="42" applyFont="1" applyBorder="1" applyAlignment="1">
      <alignment/>
    </xf>
    <xf numFmtId="2" fontId="61" fillId="0" borderId="0" xfId="0" applyNumberFormat="1" applyFont="1" applyAlignment="1">
      <alignment/>
    </xf>
    <xf numFmtId="43" fontId="57" fillId="0" borderId="20" xfId="42" applyFont="1" applyBorder="1" applyAlignment="1">
      <alignment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left" vertical="top" wrapText="1"/>
    </xf>
    <xf numFmtId="0" fontId="56" fillId="33" borderId="12" xfId="0" applyFont="1" applyFill="1" applyBorder="1" applyAlignment="1">
      <alignment horizontal="left" vertical="top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"/>
  <sheetViews>
    <sheetView tabSelected="1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5.7109375" style="12" customWidth="1"/>
    <col min="2" max="2" width="45.00390625" style="12" customWidth="1"/>
    <col min="3" max="3" width="18.7109375" style="12" bestFit="1" customWidth="1"/>
    <col min="4" max="4" width="15.421875" style="12" bestFit="1" customWidth="1"/>
    <col min="5" max="5" width="12.421875" style="12" customWidth="1"/>
    <col min="6" max="6" width="33.00390625" style="13" bestFit="1" customWidth="1"/>
    <col min="7" max="7" width="17.28125" style="12" bestFit="1" customWidth="1"/>
    <col min="8" max="8" width="26.28125" style="12" bestFit="1" customWidth="1"/>
    <col min="9" max="9" width="23.421875" style="12" customWidth="1"/>
    <col min="10" max="10" width="14.28125" style="13" bestFit="1" customWidth="1"/>
    <col min="11" max="11" width="27.00390625" style="12" customWidth="1"/>
    <col min="12" max="16384" width="9.140625" style="1" customWidth="1"/>
  </cols>
  <sheetData>
    <row r="1" spans="1:11" s="17" customFormat="1" ht="20.25">
      <c r="A1" s="18"/>
      <c r="B1" s="19"/>
      <c r="C1" s="18"/>
      <c r="D1" s="18"/>
      <c r="E1" s="19"/>
      <c r="F1" s="18"/>
      <c r="G1" s="20"/>
      <c r="H1" s="18"/>
      <c r="I1" s="20"/>
      <c r="J1" s="25"/>
      <c r="K1" s="21" t="s">
        <v>0</v>
      </c>
    </row>
    <row r="2" spans="1:11" s="22" customFormat="1" ht="20.25">
      <c r="A2" s="137" t="s">
        <v>28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s="22" customFormat="1" ht="20.25">
      <c r="A3" s="137" t="s">
        <v>10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s="22" customFormat="1" ht="20.25">
      <c r="A4" s="138" t="s">
        <v>56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s="22" customFormat="1" ht="20.25">
      <c r="A5" s="139" t="s">
        <v>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26"/>
      <c r="K6" s="10"/>
    </row>
    <row r="7" spans="1:11" s="2" customFormat="1" ht="19.5" customHeight="1">
      <c r="A7" s="131" t="s">
        <v>4</v>
      </c>
      <c r="B7" s="132" t="s">
        <v>5</v>
      </c>
      <c r="C7" s="135" t="s">
        <v>19</v>
      </c>
      <c r="D7" s="131" t="s">
        <v>22</v>
      </c>
      <c r="E7" s="132" t="s">
        <v>26</v>
      </c>
      <c r="F7" s="132" t="s">
        <v>2</v>
      </c>
      <c r="G7" s="132"/>
      <c r="H7" s="132" t="s">
        <v>9</v>
      </c>
      <c r="I7" s="132"/>
      <c r="J7" s="131" t="s">
        <v>23</v>
      </c>
      <c r="K7" s="133" t="s">
        <v>11</v>
      </c>
    </row>
    <row r="8" spans="1:11" s="3" customFormat="1" ht="59.25" customHeight="1">
      <c r="A8" s="131"/>
      <c r="B8" s="132"/>
      <c r="C8" s="136"/>
      <c r="D8" s="131"/>
      <c r="E8" s="132"/>
      <c r="F8" s="84" t="s">
        <v>6</v>
      </c>
      <c r="G8" s="85" t="s">
        <v>21</v>
      </c>
      <c r="H8" s="34" t="s">
        <v>7</v>
      </c>
      <c r="I8" s="35" t="s">
        <v>8</v>
      </c>
      <c r="J8" s="131"/>
      <c r="K8" s="134"/>
    </row>
    <row r="9" spans="1:11" s="8" customFormat="1" ht="21" customHeight="1">
      <c r="A9" s="86">
        <v>1</v>
      </c>
      <c r="B9" s="87" t="s">
        <v>35</v>
      </c>
      <c r="C9" s="89">
        <v>2795000</v>
      </c>
      <c r="D9" s="89">
        <v>2989988</v>
      </c>
      <c r="E9" s="94" t="s">
        <v>27</v>
      </c>
      <c r="F9" s="78" t="s">
        <v>39</v>
      </c>
      <c r="G9" s="79" t="s">
        <v>50</v>
      </c>
      <c r="H9" s="78" t="s">
        <v>39</v>
      </c>
      <c r="I9" s="113">
        <v>2927031</v>
      </c>
      <c r="J9" s="90" t="s">
        <v>24</v>
      </c>
      <c r="K9" s="128" t="s">
        <v>38</v>
      </c>
    </row>
    <row r="10" spans="1:11" s="8" customFormat="1" ht="21" customHeight="1">
      <c r="A10" s="86"/>
      <c r="B10" s="97" t="s">
        <v>36</v>
      </c>
      <c r="C10" s="88"/>
      <c r="D10" s="92"/>
      <c r="E10" s="93"/>
      <c r="F10" s="76"/>
      <c r="G10" s="77"/>
      <c r="H10" s="122"/>
      <c r="I10" s="121"/>
      <c r="J10" s="101" t="s">
        <v>51</v>
      </c>
      <c r="K10" s="91" t="s">
        <v>40</v>
      </c>
    </row>
    <row r="11" spans="1:11" s="8" customFormat="1" ht="21" customHeight="1">
      <c r="A11" s="86"/>
      <c r="B11" s="97" t="s">
        <v>37</v>
      </c>
      <c r="C11" s="88"/>
      <c r="D11" s="92"/>
      <c r="E11" s="93"/>
      <c r="F11" s="76"/>
      <c r="G11" s="77"/>
      <c r="H11" s="122"/>
      <c r="I11" s="121"/>
      <c r="J11" s="101"/>
      <c r="K11" s="91"/>
    </row>
    <row r="12" spans="1:11" s="36" customFormat="1" ht="23.25" customHeight="1">
      <c r="A12" s="42"/>
      <c r="B12" s="127"/>
      <c r="C12" s="43"/>
      <c r="D12" s="43"/>
      <c r="E12" s="44"/>
      <c r="F12" s="44"/>
      <c r="G12" s="124"/>
      <c r="H12" s="100"/>
      <c r="I12" s="99"/>
      <c r="J12" s="45"/>
      <c r="K12" s="46"/>
    </row>
    <row r="13" spans="1:11" s="36" customFormat="1" ht="15" customHeight="1">
      <c r="A13" s="102"/>
      <c r="B13" s="103"/>
      <c r="C13" s="103"/>
      <c r="D13" s="103"/>
      <c r="E13" s="104"/>
      <c r="F13" s="104"/>
      <c r="G13" s="105"/>
      <c r="H13" s="106"/>
      <c r="I13" s="103"/>
      <c r="J13" s="107"/>
      <c r="K13" s="108"/>
    </row>
    <row r="14" spans="1:11" s="2" customFormat="1" ht="20.25" thickBot="1">
      <c r="A14" s="47"/>
      <c r="B14" s="49"/>
      <c r="C14" s="49"/>
      <c r="D14" s="49"/>
      <c r="E14" s="49"/>
      <c r="F14" s="95"/>
      <c r="G14" s="49"/>
      <c r="H14" s="49"/>
      <c r="I14" s="98">
        <f>SUM(I9:I12)</f>
        <v>2927031</v>
      </c>
      <c r="J14" s="95"/>
      <c r="K14" s="49"/>
    </row>
    <row r="15" spans="1:11" s="2" customFormat="1" ht="20.25" thickTop="1">
      <c r="A15" s="47"/>
      <c r="B15" s="47"/>
      <c r="C15" s="47"/>
      <c r="D15" s="47"/>
      <c r="E15" s="47"/>
      <c r="F15" s="48"/>
      <c r="G15" s="47"/>
      <c r="H15" s="47"/>
      <c r="I15" s="47"/>
      <c r="J15" s="48"/>
      <c r="K15" s="49"/>
    </row>
    <row r="16" spans="1:11" s="67" customFormat="1" ht="19.5">
      <c r="A16" s="65"/>
      <c r="B16" s="65"/>
      <c r="C16" s="65"/>
      <c r="D16" s="65"/>
      <c r="E16" s="65"/>
      <c r="F16" s="66"/>
      <c r="G16" s="65"/>
      <c r="H16" s="65"/>
      <c r="I16" s="65"/>
      <c r="J16" s="68"/>
      <c r="K16" s="65"/>
    </row>
  </sheetData>
  <sheetProtection/>
  <mergeCells count="13">
    <mergeCell ref="A2:K2"/>
    <mergeCell ref="A3:K3"/>
    <mergeCell ref="A4:K4"/>
    <mergeCell ref="A5:K5"/>
    <mergeCell ref="A7:A8"/>
    <mergeCell ref="D7:D8"/>
    <mergeCell ref="E7:E8"/>
    <mergeCell ref="J7:J8"/>
    <mergeCell ref="H7:I7"/>
    <mergeCell ref="K7:K8"/>
    <mergeCell ref="B7:B8"/>
    <mergeCell ref="C7:C8"/>
    <mergeCell ref="F7:G7"/>
  </mergeCells>
  <printOptions/>
  <pageMargins left="0.2755905511811024" right="0.15748031496062992" top="0.3937007874015748" bottom="0.4724409448818898" header="0.15748031496062992" footer="0.15748031496062992"/>
  <pageSetup horizontalDpi="1200" verticalDpi="1200" orientation="landscape" paperSize="9" scale="60" r:id="rId1"/>
  <headerFooter>
    <oddFooter>&amp;Cงานประกวดราคา
หน้า&amp;P/1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SheetLayoutView="100" zoomScalePageLayoutView="0" workbookViewId="0" topLeftCell="A1">
      <selection activeCell="F22" sqref="F22"/>
    </sheetView>
  </sheetViews>
  <sheetFormatPr defaultColWidth="9.140625" defaultRowHeight="12.75"/>
  <cols>
    <col min="1" max="1" width="5.7109375" style="12" customWidth="1"/>
    <col min="2" max="2" width="26.7109375" style="12" customWidth="1"/>
    <col min="3" max="3" width="16.8515625" style="12" customWidth="1"/>
    <col min="4" max="4" width="17.8515625" style="12" customWidth="1"/>
    <col min="5" max="5" width="11.140625" style="12" bestFit="1" customWidth="1"/>
    <col min="6" max="6" width="34.57421875" style="13" customWidth="1"/>
    <col min="7" max="7" width="16.8515625" style="12" customWidth="1"/>
    <col min="8" max="8" width="28.28125" style="12" bestFit="1" customWidth="1"/>
    <col min="9" max="9" width="18.28125" style="12" bestFit="1" customWidth="1"/>
    <col min="10" max="10" width="14.28125" style="12" bestFit="1" customWidth="1"/>
    <col min="11" max="11" width="33.140625" style="12" customWidth="1"/>
    <col min="12" max="16384" width="9.140625" style="1" customWidth="1"/>
  </cols>
  <sheetData>
    <row r="1" spans="1:11" s="2" customFormat="1" ht="19.5">
      <c r="A1" s="4"/>
      <c r="B1" s="5"/>
      <c r="C1" s="4"/>
      <c r="D1" s="4"/>
      <c r="E1" s="5"/>
      <c r="F1" s="4"/>
      <c r="G1" s="6"/>
      <c r="H1" s="4"/>
      <c r="I1" s="6"/>
      <c r="J1" s="6"/>
      <c r="K1" s="7" t="s">
        <v>0</v>
      </c>
    </row>
    <row r="2" spans="1:11" s="8" customFormat="1" ht="19.5">
      <c r="A2" s="143" t="s">
        <v>28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8" customFormat="1" ht="19.5">
      <c r="A3" s="143" t="s">
        <v>10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8" customFormat="1" ht="19.5">
      <c r="A4" s="138" t="s">
        <v>57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s="8" customFormat="1" ht="19.5">
      <c r="A5" s="144" t="s">
        <v>14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11"/>
      <c r="K6" s="10"/>
    </row>
    <row r="7" spans="1:11" s="2" customFormat="1" ht="19.5" customHeight="1">
      <c r="A7" s="131" t="s">
        <v>4</v>
      </c>
      <c r="B7" s="132" t="s">
        <v>5</v>
      </c>
      <c r="C7" s="135" t="s">
        <v>19</v>
      </c>
      <c r="D7" s="131" t="s">
        <v>22</v>
      </c>
      <c r="E7" s="132" t="s">
        <v>1</v>
      </c>
      <c r="F7" s="132" t="s">
        <v>2</v>
      </c>
      <c r="G7" s="132"/>
      <c r="H7" s="132" t="s">
        <v>9</v>
      </c>
      <c r="I7" s="132"/>
      <c r="J7" s="131" t="s">
        <v>3</v>
      </c>
      <c r="K7" s="133" t="s">
        <v>11</v>
      </c>
    </row>
    <row r="8" spans="1:11" s="2" customFormat="1" ht="59.25" customHeight="1">
      <c r="A8" s="131"/>
      <c r="B8" s="132"/>
      <c r="C8" s="136"/>
      <c r="D8" s="131"/>
      <c r="E8" s="132"/>
      <c r="F8" s="81" t="s">
        <v>6</v>
      </c>
      <c r="G8" s="80" t="s">
        <v>21</v>
      </c>
      <c r="H8" s="71" t="s">
        <v>7</v>
      </c>
      <c r="I8" s="70" t="s">
        <v>17</v>
      </c>
      <c r="J8" s="131"/>
      <c r="K8" s="134"/>
    </row>
    <row r="9" spans="1:11" s="3" customFormat="1" ht="21.75" customHeight="1">
      <c r="A9" s="14">
        <v>1</v>
      </c>
      <c r="B9" s="140"/>
      <c r="C9" s="73"/>
      <c r="D9" s="74"/>
      <c r="E9" s="50" t="s">
        <v>16</v>
      </c>
      <c r="F9" s="78"/>
      <c r="G9" s="79"/>
      <c r="H9" s="78"/>
      <c r="I9" s="75"/>
      <c r="J9" s="51" t="s">
        <v>24</v>
      </c>
      <c r="K9" s="52"/>
    </row>
    <row r="10" spans="1:11" s="3" customFormat="1" ht="21.75" customHeight="1">
      <c r="A10" s="16"/>
      <c r="B10" s="141"/>
      <c r="C10" s="53"/>
      <c r="D10" s="72"/>
      <c r="E10" s="55"/>
      <c r="F10" s="76"/>
      <c r="G10" s="77"/>
      <c r="H10" s="29"/>
      <c r="I10" s="38"/>
      <c r="J10" s="56"/>
      <c r="K10" s="41"/>
    </row>
    <row r="11" spans="1:11" s="3" customFormat="1" ht="21.75" customHeight="1">
      <c r="A11" s="16"/>
      <c r="B11" s="141"/>
      <c r="C11" s="53"/>
      <c r="D11" s="54"/>
      <c r="E11" s="55"/>
      <c r="F11" s="76"/>
      <c r="G11" s="77"/>
      <c r="H11" s="29"/>
      <c r="I11" s="38"/>
      <c r="J11" s="56"/>
      <c r="K11" s="57"/>
    </row>
    <row r="12" spans="1:11" s="3" customFormat="1" ht="21.75" customHeight="1">
      <c r="A12" s="16"/>
      <c r="B12" s="141"/>
      <c r="C12" s="53"/>
      <c r="D12" s="54"/>
      <c r="E12" s="55"/>
      <c r="F12" s="76"/>
      <c r="G12" s="77"/>
      <c r="H12" s="29"/>
      <c r="I12" s="38"/>
      <c r="J12" s="56"/>
      <c r="K12" s="57"/>
    </row>
    <row r="13" spans="1:11" s="3" customFormat="1" ht="21.75" customHeight="1">
      <c r="A13" s="16"/>
      <c r="B13" s="141"/>
      <c r="C13" s="53"/>
      <c r="D13" s="54"/>
      <c r="E13" s="55"/>
      <c r="F13" s="76"/>
      <c r="G13" s="77"/>
      <c r="H13" s="29"/>
      <c r="I13" s="38"/>
      <c r="J13" s="56"/>
      <c r="K13" s="57"/>
    </row>
    <row r="14" spans="1:11" s="3" customFormat="1" ht="21.75" customHeight="1">
      <c r="A14" s="16"/>
      <c r="B14" s="141"/>
      <c r="C14" s="53"/>
      <c r="D14" s="54"/>
      <c r="E14" s="55"/>
      <c r="F14" s="76"/>
      <c r="G14" s="77"/>
      <c r="H14" s="29"/>
      <c r="I14" s="38"/>
      <c r="J14" s="56"/>
      <c r="K14" s="57"/>
    </row>
    <row r="15" spans="1:11" s="3" customFormat="1" ht="21.75" customHeight="1">
      <c r="A15" s="16"/>
      <c r="B15" s="141"/>
      <c r="C15" s="53"/>
      <c r="D15" s="54"/>
      <c r="E15" s="55"/>
      <c r="F15" s="76"/>
      <c r="G15" s="77"/>
      <c r="H15" s="29"/>
      <c r="I15" s="38"/>
      <c r="J15" s="56"/>
      <c r="K15" s="57"/>
    </row>
    <row r="16" spans="1:11" s="3" customFormat="1" ht="21.75" customHeight="1">
      <c r="A16" s="16"/>
      <c r="B16" s="141"/>
      <c r="C16" s="53"/>
      <c r="D16" s="54"/>
      <c r="E16" s="55"/>
      <c r="F16" s="76"/>
      <c r="G16" s="77"/>
      <c r="H16" s="29"/>
      <c r="I16" s="38"/>
      <c r="J16" s="56"/>
      <c r="K16" s="57"/>
    </row>
    <row r="17" spans="1:11" s="3" customFormat="1" ht="6.75" customHeight="1">
      <c r="A17" s="15"/>
      <c r="B17" s="142"/>
      <c r="C17" s="59"/>
      <c r="D17" s="59"/>
      <c r="E17" s="60"/>
      <c r="F17" s="30"/>
      <c r="G17" s="31"/>
      <c r="H17" s="61"/>
      <c r="I17" s="59"/>
      <c r="J17" s="62"/>
      <c r="K17" s="63"/>
    </row>
    <row r="18" spans="1:11" s="3" customFormat="1" ht="21.75" customHeight="1">
      <c r="A18" s="14">
        <v>2</v>
      </c>
      <c r="B18" s="140"/>
      <c r="C18" s="73"/>
      <c r="D18" s="83"/>
      <c r="E18" s="50" t="s">
        <v>16</v>
      </c>
      <c r="F18" s="78"/>
      <c r="G18" s="79"/>
      <c r="H18" s="78"/>
      <c r="I18" s="82"/>
      <c r="J18" s="51" t="s">
        <v>24</v>
      </c>
      <c r="K18" s="52"/>
    </row>
    <row r="19" spans="1:11" s="3" customFormat="1" ht="21.75" customHeight="1">
      <c r="A19" s="16"/>
      <c r="B19" s="141"/>
      <c r="C19" s="53"/>
      <c r="D19" s="54"/>
      <c r="E19" s="55"/>
      <c r="F19" s="76"/>
      <c r="G19" s="77"/>
      <c r="H19" s="29"/>
      <c r="I19" s="38"/>
      <c r="J19" s="56"/>
      <c r="K19" s="41"/>
    </row>
    <row r="20" spans="1:11" s="3" customFormat="1" ht="21.75" customHeight="1">
      <c r="A20" s="16"/>
      <c r="B20" s="141"/>
      <c r="C20" s="53"/>
      <c r="D20" s="54"/>
      <c r="E20" s="55"/>
      <c r="F20" s="76"/>
      <c r="G20" s="77"/>
      <c r="H20" s="29"/>
      <c r="I20" s="38"/>
      <c r="J20" s="56"/>
      <c r="K20" s="57"/>
    </row>
    <row r="21" spans="1:11" s="3" customFormat="1" ht="21.75" customHeight="1">
      <c r="A21" s="16"/>
      <c r="B21" s="141"/>
      <c r="C21" s="53"/>
      <c r="D21" s="54"/>
      <c r="E21" s="55"/>
      <c r="F21" s="76"/>
      <c r="G21" s="77"/>
      <c r="H21" s="29"/>
      <c r="I21" s="38"/>
      <c r="J21" s="56"/>
      <c r="K21" s="57"/>
    </row>
    <row r="22" spans="1:11" s="3" customFormat="1" ht="21.75" customHeight="1">
      <c r="A22" s="16"/>
      <c r="B22" s="141"/>
      <c r="C22" s="53"/>
      <c r="D22" s="54"/>
      <c r="E22" s="55"/>
      <c r="F22" s="76"/>
      <c r="G22" s="77"/>
      <c r="H22" s="29"/>
      <c r="I22" s="38"/>
      <c r="J22" s="56"/>
      <c r="K22" s="57"/>
    </row>
    <row r="23" spans="1:11" s="3" customFormat="1" ht="21.75" customHeight="1">
      <c r="A23" s="16"/>
      <c r="B23" s="141"/>
      <c r="C23" s="53"/>
      <c r="D23" s="54"/>
      <c r="E23" s="55"/>
      <c r="F23" s="76"/>
      <c r="G23" s="77"/>
      <c r="H23" s="29"/>
      <c r="I23" s="38"/>
      <c r="J23" s="56"/>
      <c r="K23" s="57"/>
    </row>
    <row r="24" spans="1:11" s="3" customFormat="1" ht="20.25">
      <c r="A24" s="16"/>
      <c r="B24" s="141"/>
      <c r="C24" s="37"/>
      <c r="D24" s="37"/>
      <c r="E24" s="58"/>
      <c r="F24" s="76"/>
      <c r="G24" s="77"/>
      <c r="H24" s="39"/>
      <c r="I24" s="37"/>
      <c r="J24" s="40"/>
      <c r="K24" s="41"/>
    </row>
    <row r="25" spans="1:11" s="3" customFormat="1" ht="20.25">
      <c r="A25" s="16"/>
      <c r="B25" s="141"/>
      <c r="C25" s="37"/>
      <c r="D25" s="37"/>
      <c r="E25" s="58"/>
      <c r="F25" s="76"/>
      <c r="G25" s="77"/>
      <c r="H25" s="39"/>
      <c r="I25" s="37"/>
      <c r="J25" s="40"/>
      <c r="K25" s="41"/>
    </row>
    <row r="26" spans="1:11" s="3" customFormat="1" ht="6.75" customHeight="1">
      <c r="A26" s="15"/>
      <c r="B26" s="69"/>
      <c r="C26" s="59"/>
      <c r="D26" s="59"/>
      <c r="E26" s="60"/>
      <c r="F26" s="32"/>
      <c r="G26" s="33"/>
      <c r="H26" s="61"/>
      <c r="I26" s="59"/>
      <c r="J26" s="62"/>
      <c r="K26" s="63"/>
    </row>
    <row r="27" spans="1:11" s="2" customFormat="1" ht="20.25" thickBot="1">
      <c r="A27" s="47"/>
      <c r="B27" s="47"/>
      <c r="C27" s="47"/>
      <c r="D27" s="47"/>
      <c r="E27" s="47"/>
      <c r="F27" s="48"/>
      <c r="G27" s="47"/>
      <c r="H27" s="47"/>
      <c r="I27" s="64">
        <f>SUM(I9:I25)</f>
        <v>0</v>
      </c>
      <c r="J27" s="47"/>
      <c r="K27" s="47"/>
    </row>
    <row r="28" spans="1:11" s="2" customFormat="1" ht="20.25" thickTop="1">
      <c r="A28" s="47"/>
      <c r="B28" s="47"/>
      <c r="C28" s="47"/>
      <c r="D28" s="47"/>
      <c r="E28" s="47"/>
      <c r="F28" s="48"/>
      <c r="G28" s="47"/>
      <c r="H28" s="47"/>
      <c r="I28" s="47"/>
      <c r="J28" s="47"/>
      <c r="K28" s="47"/>
    </row>
    <row r="29" spans="1:11" s="2" customFormat="1" ht="19.5">
      <c r="A29" s="47"/>
      <c r="B29" s="47"/>
      <c r="C29" s="47"/>
      <c r="D29" s="47"/>
      <c r="E29" s="47"/>
      <c r="F29" s="48"/>
      <c r="G29" s="47"/>
      <c r="H29" s="47"/>
      <c r="I29" s="47"/>
      <c r="J29" s="47"/>
      <c r="K29" s="47"/>
    </row>
    <row r="30" spans="1:11" s="2" customFormat="1" ht="19.5">
      <c r="A30" s="47"/>
      <c r="B30" s="47"/>
      <c r="C30" s="47"/>
      <c r="D30" s="47"/>
      <c r="E30" s="47"/>
      <c r="F30" s="48"/>
      <c r="G30" s="47"/>
      <c r="H30" s="47"/>
      <c r="I30" s="47"/>
      <c r="J30" s="47"/>
      <c r="K30" s="47"/>
    </row>
  </sheetData>
  <sheetProtection/>
  <mergeCells count="15">
    <mergeCell ref="A2:K2"/>
    <mergeCell ref="A3:K3"/>
    <mergeCell ref="A4:K4"/>
    <mergeCell ref="A5:K5"/>
    <mergeCell ref="A7:A8"/>
    <mergeCell ref="E7:E8"/>
    <mergeCell ref="F7:G7"/>
    <mergeCell ref="B18:B25"/>
    <mergeCell ref="H7:I7"/>
    <mergeCell ref="J7:J8"/>
    <mergeCell ref="K7:K8"/>
    <mergeCell ref="D7:D8"/>
    <mergeCell ref="B7:B8"/>
    <mergeCell ref="C7:C8"/>
    <mergeCell ref="B9:B17"/>
  </mergeCells>
  <printOptions horizontalCentered="1"/>
  <pageMargins left="0.35433070866141736" right="0.15748031496062992" top="0.1968503937007874" bottom="0.4724409448818898" header="0.15748031496062992" footer="0.15748031496062992"/>
  <pageSetup horizontalDpi="600" verticalDpi="600" orientation="landscape" paperSize="9" scale="60" r:id="rId1"/>
  <headerFooter>
    <oddFooter>&amp;Cหน้า&amp;P/&amp;N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6"/>
  <sheetViews>
    <sheetView zoomScale="110" zoomScaleNormal="110" zoomScaleSheetLayoutView="100" zoomScalePageLayoutView="0" workbookViewId="0" topLeftCell="A7">
      <selection activeCell="F10" sqref="F10"/>
    </sheetView>
  </sheetViews>
  <sheetFormatPr defaultColWidth="9.140625" defaultRowHeight="12.75"/>
  <cols>
    <col min="1" max="1" width="7.140625" style="12" customWidth="1"/>
    <col min="2" max="2" width="33.7109375" style="12" customWidth="1"/>
    <col min="3" max="3" width="16.140625" style="12" customWidth="1"/>
    <col min="4" max="4" width="15.421875" style="12" bestFit="1" customWidth="1"/>
    <col min="5" max="5" width="14.140625" style="1" customWidth="1"/>
    <col min="6" max="6" width="31.28125" style="13" customWidth="1"/>
    <col min="7" max="7" width="16.00390625" style="12" customWidth="1"/>
    <col min="8" max="8" width="30.8515625" style="12" customWidth="1"/>
    <col min="9" max="9" width="15.421875" style="12" bestFit="1" customWidth="1"/>
    <col min="10" max="10" width="16.28125" style="12" customWidth="1"/>
    <col min="11" max="11" width="43.57421875" style="12" customWidth="1"/>
    <col min="12" max="12" width="19.140625" style="1" customWidth="1"/>
    <col min="13" max="13" width="18.140625" style="1" customWidth="1"/>
    <col min="14" max="14" width="9.140625" style="1" customWidth="1"/>
    <col min="15" max="15" width="12.57421875" style="1" bestFit="1" customWidth="1"/>
    <col min="16" max="16384" width="9.140625" style="1" customWidth="1"/>
  </cols>
  <sheetData>
    <row r="1" spans="1:11" s="2" customFormat="1" ht="11.25" customHeight="1">
      <c r="A1" s="4"/>
      <c r="B1" s="5"/>
      <c r="C1" s="4"/>
      <c r="D1" s="4"/>
      <c r="E1" s="27"/>
      <c r="F1" s="4"/>
      <c r="G1" s="6"/>
      <c r="H1" s="4"/>
      <c r="I1" s="6"/>
      <c r="J1" s="6"/>
      <c r="K1" s="7" t="s">
        <v>0</v>
      </c>
    </row>
    <row r="2" spans="1:11" s="8" customFormat="1" ht="19.5">
      <c r="A2" s="143" t="s">
        <v>28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8" customFormat="1" ht="19.5">
      <c r="A3" s="143" t="s">
        <v>10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8" customFormat="1" ht="19.5">
      <c r="A4" s="138" t="s">
        <v>56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s="8" customFormat="1" ht="19.5">
      <c r="A5" s="144" t="s">
        <v>13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5.25" customHeight="1">
      <c r="A6" s="9"/>
      <c r="B6" s="10"/>
      <c r="C6" s="9"/>
      <c r="D6" s="9"/>
      <c r="E6" s="28"/>
      <c r="F6" s="9"/>
      <c r="G6" s="11"/>
      <c r="H6" s="9"/>
      <c r="I6" s="11"/>
      <c r="J6" s="11"/>
      <c r="K6" s="10"/>
    </row>
    <row r="7" spans="1:11" s="2" customFormat="1" ht="19.5" customHeight="1">
      <c r="A7" s="145" t="s">
        <v>4</v>
      </c>
      <c r="B7" s="146" t="s">
        <v>5</v>
      </c>
      <c r="C7" s="147" t="s">
        <v>25</v>
      </c>
      <c r="D7" s="145" t="s">
        <v>20</v>
      </c>
      <c r="E7" s="146" t="s">
        <v>1</v>
      </c>
      <c r="F7" s="146" t="s">
        <v>2</v>
      </c>
      <c r="G7" s="146"/>
      <c r="H7" s="146" t="s">
        <v>9</v>
      </c>
      <c r="I7" s="146"/>
      <c r="J7" s="145" t="s">
        <v>3</v>
      </c>
      <c r="K7" s="147" t="s">
        <v>18</v>
      </c>
    </row>
    <row r="8" spans="1:11" s="2" customFormat="1" ht="59.25" customHeight="1">
      <c r="A8" s="145"/>
      <c r="B8" s="146"/>
      <c r="C8" s="148"/>
      <c r="D8" s="145"/>
      <c r="E8" s="146"/>
      <c r="F8" s="23" t="s">
        <v>6</v>
      </c>
      <c r="G8" s="24" t="s">
        <v>21</v>
      </c>
      <c r="H8" s="23" t="s">
        <v>7</v>
      </c>
      <c r="I8" s="24" t="s">
        <v>8</v>
      </c>
      <c r="J8" s="145"/>
      <c r="K8" s="148"/>
    </row>
    <row r="9" spans="1:19" s="3" customFormat="1" ht="40.5">
      <c r="A9" s="114">
        <v>1</v>
      </c>
      <c r="B9" s="115" t="s">
        <v>52</v>
      </c>
      <c r="C9" s="109">
        <v>15000</v>
      </c>
      <c r="D9" s="109">
        <v>16050</v>
      </c>
      <c r="E9" s="116" t="s">
        <v>13</v>
      </c>
      <c r="F9" s="117" t="s">
        <v>33</v>
      </c>
      <c r="G9" s="118">
        <v>16050</v>
      </c>
      <c r="H9" s="117" t="s">
        <v>33</v>
      </c>
      <c r="I9" s="118">
        <v>16050</v>
      </c>
      <c r="J9" s="119" t="s">
        <v>12</v>
      </c>
      <c r="K9" s="120" t="s">
        <v>29</v>
      </c>
      <c r="L9" s="112"/>
      <c r="M9" s="111"/>
      <c r="O9" s="111"/>
      <c r="S9" s="110"/>
    </row>
    <row r="10" spans="1:12" s="3" customFormat="1" ht="101.25">
      <c r="A10" s="114">
        <v>2</v>
      </c>
      <c r="B10" s="115" t="s">
        <v>30</v>
      </c>
      <c r="C10" s="109">
        <v>425999.07</v>
      </c>
      <c r="D10" s="109">
        <v>455819</v>
      </c>
      <c r="E10" s="116" t="s">
        <v>13</v>
      </c>
      <c r="F10" s="117" t="s">
        <v>32</v>
      </c>
      <c r="G10" s="118" t="s">
        <v>48</v>
      </c>
      <c r="H10" s="117" t="s">
        <v>32</v>
      </c>
      <c r="I10" s="118">
        <v>446660</v>
      </c>
      <c r="J10" s="119" t="s">
        <v>12</v>
      </c>
      <c r="K10" s="120" t="s">
        <v>31</v>
      </c>
      <c r="L10" s="96"/>
    </row>
    <row r="11" spans="1:12" s="3" customFormat="1" ht="40.5">
      <c r="A11" s="114">
        <v>3</v>
      </c>
      <c r="B11" s="115" t="s">
        <v>53</v>
      </c>
      <c r="C11" s="109">
        <v>10000</v>
      </c>
      <c r="D11" s="109">
        <v>10700</v>
      </c>
      <c r="E11" s="116" t="s">
        <v>13</v>
      </c>
      <c r="F11" s="117" t="s">
        <v>33</v>
      </c>
      <c r="G11" s="118">
        <v>10700</v>
      </c>
      <c r="H11" s="117" t="s">
        <v>33</v>
      </c>
      <c r="I11" s="118">
        <v>10700</v>
      </c>
      <c r="J11" s="119" t="s">
        <v>12</v>
      </c>
      <c r="K11" s="120" t="s">
        <v>34</v>
      </c>
      <c r="L11" s="96"/>
    </row>
    <row r="12" spans="1:12" s="3" customFormat="1" ht="20.25">
      <c r="A12" s="114">
        <v>4</v>
      </c>
      <c r="B12" s="115" t="s">
        <v>54</v>
      </c>
      <c r="C12" s="109">
        <v>22500</v>
      </c>
      <c r="D12" s="118">
        <v>24075</v>
      </c>
      <c r="E12" s="116" t="s">
        <v>13</v>
      </c>
      <c r="F12" s="117" t="s">
        <v>43</v>
      </c>
      <c r="G12" s="118">
        <v>24075</v>
      </c>
      <c r="H12" s="117" t="s">
        <v>43</v>
      </c>
      <c r="I12" s="118">
        <v>24075</v>
      </c>
      <c r="J12" s="119" t="s">
        <v>12</v>
      </c>
      <c r="K12" s="120" t="s">
        <v>44</v>
      </c>
      <c r="L12" s="96"/>
    </row>
    <row r="13" spans="1:12" s="3" customFormat="1" ht="40.5">
      <c r="A13" s="114">
        <v>5</v>
      </c>
      <c r="B13" s="115" t="s">
        <v>55</v>
      </c>
      <c r="C13" s="125">
        <v>7200</v>
      </c>
      <c r="D13" s="109">
        <v>7704</v>
      </c>
      <c r="E13" s="116" t="s">
        <v>13</v>
      </c>
      <c r="F13" s="117" t="s">
        <v>41</v>
      </c>
      <c r="G13" s="118">
        <v>7704</v>
      </c>
      <c r="H13" s="117" t="s">
        <v>41</v>
      </c>
      <c r="I13" s="118">
        <v>7704</v>
      </c>
      <c r="J13" s="119" t="s">
        <v>12</v>
      </c>
      <c r="K13" s="120" t="s">
        <v>42</v>
      </c>
      <c r="L13" s="96"/>
    </row>
    <row r="14" spans="1:12" s="3" customFormat="1" ht="101.25">
      <c r="A14" s="114">
        <v>6</v>
      </c>
      <c r="B14" s="115" t="s">
        <v>45</v>
      </c>
      <c r="C14" s="123">
        <v>293153.27</v>
      </c>
      <c r="D14" s="123">
        <v>313674</v>
      </c>
      <c r="E14" s="116" t="s">
        <v>13</v>
      </c>
      <c r="F14" s="117" t="s">
        <v>47</v>
      </c>
      <c r="G14" s="118" t="s">
        <v>49</v>
      </c>
      <c r="H14" s="117" t="s">
        <v>47</v>
      </c>
      <c r="I14" s="118">
        <v>307391</v>
      </c>
      <c r="J14" s="119" t="s">
        <v>12</v>
      </c>
      <c r="K14" s="120" t="s">
        <v>46</v>
      </c>
      <c r="L14" s="96"/>
    </row>
    <row r="15" spans="9:11" ht="27.75" customHeight="1" thickBot="1">
      <c r="I15" s="130">
        <f>SUM(I9:I14)</f>
        <v>812580</v>
      </c>
      <c r="K15" s="126"/>
    </row>
    <row r="16" ht="27.75" customHeight="1" thickTop="1">
      <c r="K16" s="129"/>
    </row>
    <row r="17" ht="27.75" customHeight="1"/>
    <row r="18" ht="27.75" customHeight="1"/>
  </sheetData>
  <sheetProtection/>
  <mergeCells count="13">
    <mergeCell ref="J7:J8"/>
    <mergeCell ref="K7:K8"/>
    <mergeCell ref="A5:K5"/>
    <mergeCell ref="A2:K2"/>
    <mergeCell ref="A3:K3"/>
    <mergeCell ref="A4:K4"/>
    <mergeCell ref="A7:A8"/>
    <mergeCell ref="B7:B8"/>
    <mergeCell ref="C7:C8"/>
    <mergeCell ref="D7:D8"/>
    <mergeCell ref="E7:E8"/>
    <mergeCell ref="F7:G7"/>
    <mergeCell ref="H7:I7"/>
  </mergeCells>
  <printOptions/>
  <pageMargins left="0.21" right="0.15748031496062992" top="0.3937007874015748" bottom="0.4724409448818898" header="0.15748031496062992" footer="0.15748031496062992"/>
  <pageSetup horizontalDpi="1200" verticalDpi="1200" orientation="landscape" paperSize="9" scale="60" r:id="rId1"/>
  <headerFooter>
    <oddFooter>&amp;Cงานเฉพาะเจาะจง
หน้า&amp;P/&amp;N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Phathrapong P.</dc:creator>
  <cp:keywords/>
  <dc:description/>
  <cp:lastModifiedBy>ธีรรัตน์ เรืองโรจน์</cp:lastModifiedBy>
  <cp:lastPrinted>2023-07-27T08:04:58Z</cp:lastPrinted>
  <dcterms:created xsi:type="dcterms:W3CDTF">2012-03-11T08:00:11Z</dcterms:created>
  <dcterms:modified xsi:type="dcterms:W3CDTF">2023-08-21T10:02:33Z</dcterms:modified>
  <cp:category/>
  <cp:version/>
  <cp:contentType/>
  <cp:contentStatus/>
</cp:coreProperties>
</file>