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0AECC8F1-1571-4217-A15C-CA9C05F9D945}" xr6:coauthVersionLast="36" xr6:coauthVersionMax="36" xr10:uidLastSave="{00000000-0000-0000-0000-000000000000}"/>
  <bookViews>
    <workbookView xWindow="0" yWindow="0" windowWidth="28800" windowHeight="12225" firstSheet="7" activeTab="11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สขร_ก.พ. 67" sheetId="50" r:id="rId12"/>
    <sheet name="ตัวอย่างการกรอก สขร. 75%" sheetId="18" r:id="rId13"/>
    <sheet name="เรื่องร้องเรียนจัดซื้อ (ฝสอ.)" sheetId="5" state="hidden" r:id="rId14"/>
  </sheets>
  <definedNames>
    <definedName name="_xlnm.Print_Titles" localSheetId="11">'สขร_ก.พ. 67'!$1:$6</definedName>
    <definedName name="_xlnm.Print_Titles" localSheetId="7">'สขร_ต.ค. 66'!$1:$6</definedName>
    <definedName name="_xlnm.Print_Titles" localSheetId="9">'สขร_ธ.ค. 66'!$1:$6</definedName>
    <definedName name="_xlnm.Print_Titles" localSheetId="8">'สขร_พ.ย. 66'!$1:$6</definedName>
    <definedName name="_xlnm.Print_Titles" localSheetId="10">'สขร_ม.ค.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50" l="1"/>
  <c r="H10" i="50"/>
  <c r="H11" i="50"/>
  <c r="D8" i="50"/>
  <c r="G8" i="50" s="1"/>
  <c r="I8" i="50" s="1"/>
  <c r="D9" i="50"/>
  <c r="G9" i="50" s="1"/>
  <c r="I9" i="50" s="1"/>
  <c r="D10" i="50"/>
  <c r="G10" i="50" s="1"/>
  <c r="I10" i="50" s="1"/>
  <c r="D11" i="50"/>
  <c r="G11" i="50" s="1"/>
  <c r="I11" i="50" s="1"/>
  <c r="I7" i="50"/>
  <c r="G7" i="50"/>
  <c r="D7" i="50"/>
  <c r="H8" i="50" l="1"/>
  <c r="G10" i="49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<sst xmlns="http://schemas.openxmlformats.org/spreadsheetml/2006/main" count="912" uniqueCount="254">
  <si>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</si>
  <si>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</si>
  <si>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</si>
  <si>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</si>
  <si>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</si>
  <si>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</si>
  <si>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</si>
  <si>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</si>
  <si>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</si>
  <si>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</si>
  <si>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</si>
  <si>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</si>
  <si>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</si>
  <si>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</si>
  <si>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</si>
  <si>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</si>
  <si>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</si>
  <si>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</si>
  <si>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</si>
  <si>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</si>
  <si>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</si>
  <si>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</si>
  <si>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</si>
  <si>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</si>
  <si>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</si>
  <si>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</si>
  <si>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</si>
  <si>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</si>
  <si>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</si>
  <si>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</si>
  <si>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</si>
  <si>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</si>
  <si>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</si>
  <si>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</si>
  <si>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</si>
  <si>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</si>
  <si>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</si>
  <si>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</si>
  <si>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</si>
  <si>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</si>
  <si>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</si>
  <si>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</si>
  <si>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</si>
  <si>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</si>
  <si>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</si>
  <si>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</si>
  <si>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</si>
  <si>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</si>
  <si>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</si>
  <si>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</si>
  <si>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</si>
  <si>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</si>
  <si>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</si>
  <si>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</si>
  <si>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</si>
  <si>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</si>
  <si>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</si>
  <si>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</si>
  <si>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</si>
  <si>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</si>
  <si>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</si>
  <si>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</si>
  <si>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</si>
  <si>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</si>
  <si>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</si>
  <si>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</si>
  <si>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</si>
  <si>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</si>
  <si>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</si>
  <si>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</si>
  <si>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</si>
  <si>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</si>
  <si>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</si>
  <si>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</si>
  <si>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</si>
  <si>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</si>
  <si>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</si>
  <si>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</si>
  <si>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</si>
  <si>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</si>
  <si>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</si>
  <si>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</si>
  <si>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</si>
  <si>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</si>
  <si>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</si>
  <si>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</si>
  <si>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</si>
  <si>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</si>
  <si>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</si>
  <si>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</si>
  <si>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</si>
  <si>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</si>
  <si>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</si>
  <si>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</si>
  <si>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</si>
  <si>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</si>
  <si>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</si>
  <si>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</si>
  <si>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</si>
  <si>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</si>
  <si>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</si>
  <si>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</si>
  <si>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</si>
  <si>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</si>
  <si>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</si>
  <si>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</si>
  <si>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</si>
  <si>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</si>
  <si>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</si>
  <si>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</si>
  <si>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</si>
  <si>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</si>
  <si>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</si>
  <si>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</si>
  <si>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</si>
  <si>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</si>
  <si>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</si>
  <si>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</si>
  <si>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</si>
  <si>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</si>
  <si>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</si>
  <si>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</si>
  <si>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</si>
  <si>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</si>
  <si>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</si>
  <si>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</si>
  <si>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</si>
  <si>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</si>
  <si>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</si>
  <si>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</si>
  <si>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</si>
  <si>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</si>
  <si>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</si>
  <si>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</si>
  <si>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</si>
  <si>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</si>
  <si>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</si>
  <si>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</si>
  <si>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</si>
  <si>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</si>
  <si>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</si>
  <si>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</si>
  <si>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</si>
  <si>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</si>
  <si>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</si>
  <si>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</si>
  <si>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</si>
  <si>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</si>
  <si>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</si>
  <si>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</si>
  <si>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</si>
  <si>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</si>
  <si>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</si>
  <si>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</si>
  <si>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</si>
  <si>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</si>
  <si>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</si>
  <si>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</si>
  <si>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</si>
  <si>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</si>
  <si>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</si>
  <si>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</si>
  <si>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</si>
  <si>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</si>
  <si>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</si>
  <si>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</si>
  <si>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</si>
  <si>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</si>
  <si>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</si>
  <si>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</si>
  <si>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</si>
  <si>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</si>
  <si>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</si>
  <si>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</si>
  <si>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</si>
  <si>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</si>
  <si>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</si>
  <si>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</si>
  <si>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</si>
  <si>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</si>
  <si>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</si>
  <si>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</si>
  <si>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</si>
  <si>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</si>
  <si>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</si>
  <si>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</si>
  <si>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</si>
  <si>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</si>
  <si>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</si>
  <si>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</si>
  <si>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</si>
  <si>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</si>
  <si>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</si>
  <si>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</si>
  <si>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</si>
  <si>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</si>
  <si>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</si>
  <si>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</si>
  <si>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</si>
  <si>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</si>
  <si>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</si>
  <si>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</si>
  <si>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</si>
  <si>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</si>
  <si>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</si>
  <si>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</si>
  <si>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</si>
  <si>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</si>
  <si>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</si>
  <si>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</si>
  <si>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</si>
  <si>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</si>
  <si>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</si>
  <si>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</si>
  <si>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</si>
  <si>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</si>
  <si>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</si>
  <si>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</si>
  <si>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</si>
  <si>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</si>
  <si>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</si>
  <si>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</si>
  <si>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</si>
  <si>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</si>
  <si>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</si>
  <si>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</si>
  <si>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</si>
  <si>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</si>
  <si>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</si>
  <si>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</si>
  <si>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</si>
  <si>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</si>
  <si>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</si>
  <si>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</si>
  <si>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</si>
  <si>
    <t>วันที่ 1 มีนาคม 2567</t>
  </si>
  <si>
    <t>ไส้กรองสำหรับมาตรวัดน้ำ ขนาด ศก. 1/2" และ ศก. 3/4" ยี่ห้อ TAC</t>
  </si>
  <si>
    <t>PO.3300063513</t>
  </si>
  <si>
    <t>ลว. 6 กุมภาพันธ์ 2567</t>
  </si>
  <si>
    <t>จัดจ้างซ่อมรถฟอร์คลิฟท์</t>
  </si>
  <si>
    <t>บ. โปรเกรส ฟอร์คลิฟท์ เอเชีย จำกัด</t>
  </si>
  <si>
    <t>PO.3300063445</t>
  </si>
  <si>
    <t>ลว. 1 กุมภาพันธ์ 2567</t>
  </si>
  <si>
    <t xml:space="preserve">รองเท้านิรภัย </t>
  </si>
  <si>
    <t>จัดจ้างย้ายท่อลม</t>
  </si>
  <si>
    <t>บริษัท อาร์.แฮ้งค์ ซัพพลาย จำกัด</t>
  </si>
  <si>
    <t>PO.3300063567</t>
  </si>
  <si>
    <t>ลว. 8 กุมภาพันธ์ 2567</t>
  </si>
  <si>
    <t>PO.3300063674</t>
  </si>
  <si>
    <t>ลว. 16 กุมภาพันธ์ 2567</t>
  </si>
  <si>
    <t>จ้างซ่อมแซมและปรับปรุงแท่นทดสอบมาตรวัดน้ำ ขนาด ศก. 1/2 นิ้ว - 12 นิ้ว</t>
  </si>
  <si>
    <t>บริษัท ออโรร่า ออสเตรลิส จำกัด</t>
  </si>
  <si>
    <t>ลว. 22 กุมภาพันธ์ 2567</t>
  </si>
  <si>
    <t>PO.3300063735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</si>
</sst>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6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6" t="s">
        <v>64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8" s="44" customFormat="1" x14ac:dyDescent="0.2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41"/>
      <c r="Q2" s="41"/>
    </row>
    <row r="5" spans="1:18" s="44" customFormat="1" ht="36.6" customHeight="1" x14ac:dyDescent="0.2">
      <c r="A5" s="137" t="s">
        <v>1</v>
      </c>
      <c r="B5" s="137" t="s">
        <v>2</v>
      </c>
      <c r="C5" s="132" t="s">
        <v>22</v>
      </c>
      <c r="D5" s="132" t="s">
        <v>134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43.5" x14ac:dyDescent="0.2">
      <c r="A6" s="137"/>
      <c r="B6" s="137"/>
      <c r="C6" s="132"/>
      <c r="D6" s="132"/>
      <c r="E6" s="138"/>
      <c r="F6" s="69" t="s">
        <v>9</v>
      </c>
      <c r="G6" s="68" t="s">
        <v>15</v>
      </c>
      <c r="H6" s="68" t="s">
        <v>10</v>
      </c>
      <c r="I6" s="68" t="s">
        <v>135</v>
      </c>
      <c r="J6" s="132"/>
      <c r="K6" s="132"/>
      <c r="L6" s="132"/>
      <c r="M6" s="13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G12" sqref="G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6" t="s">
        <v>210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2"/>
      <c r="N2" s="41"/>
      <c r="O2" s="41"/>
      <c r="P2" s="41"/>
      <c r="Q2" s="41"/>
      <c r="R2" s="41"/>
    </row>
    <row r="3" spans="1:18" x14ac:dyDescent="0.5">
      <c r="A3" s="136" t="s">
        <v>211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7" t="s">
        <v>1</v>
      </c>
      <c r="B5" s="137" t="s">
        <v>2</v>
      </c>
      <c r="C5" s="144" t="s">
        <v>22</v>
      </c>
      <c r="D5" s="132" t="s">
        <v>3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44"/>
      <c r="D6" s="132"/>
      <c r="E6" s="138"/>
      <c r="F6" s="123" t="s">
        <v>9</v>
      </c>
      <c r="G6" s="84" t="s">
        <v>15</v>
      </c>
      <c r="H6" s="84" t="s">
        <v>10</v>
      </c>
      <c r="I6" s="84" t="s">
        <v>11</v>
      </c>
      <c r="J6" s="132"/>
      <c r="K6" s="132"/>
      <c r="L6" s="132"/>
      <c r="M6" s="133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topLeftCell="A4"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6" t="s">
        <v>210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2"/>
      <c r="N2" s="41"/>
      <c r="O2" s="41"/>
      <c r="P2" s="41"/>
      <c r="Q2" s="41"/>
      <c r="R2" s="41"/>
    </row>
    <row r="3" spans="1:18" x14ac:dyDescent="0.5">
      <c r="A3" s="136" t="s">
        <v>223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7" t="s">
        <v>1</v>
      </c>
      <c r="B5" s="137" t="s">
        <v>2</v>
      </c>
      <c r="C5" s="144" t="s">
        <v>22</v>
      </c>
      <c r="D5" s="132" t="s">
        <v>3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44"/>
      <c r="D6" s="132"/>
      <c r="E6" s="138"/>
      <c r="F6" s="127" t="s">
        <v>9</v>
      </c>
      <c r="G6" s="84" t="s">
        <v>15</v>
      </c>
      <c r="H6" s="84" t="s">
        <v>10</v>
      </c>
      <c r="I6" s="84" t="s">
        <v>11</v>
      </c>
      <c r="J6" s="132"/>
      <c r="K6" s="132"/>
      <c r="L6" s="132"/>
      <c r="M6" s="133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30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13F-7050-4C91-9519-9E241E0A533A}">
  <sheetPr>
    <tabColor theme="6" tint="0.39997558519241921"/>
  </sheetPr>
  <dimension ref="A1:R11"/>
  <sheetViews>
    <sheetView tabSelected="1" topLeftCell="A2" zoomScaleNormal="100" zoomScalePageLayoutView="90" workbookViewId="0">
      <selection activeCell="K12" sqref="K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6" t="s">
        <v>210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2"/>
      <c r="N2" s="41"/>
      <c r="O2" s="41"/>
      <c r="P2" s="41"/>
      <c r="Q2" s="41"/>
      <c r="R2" s="41"/>
    </row>
    <row r="3" spans="1:18" x14ac:dyDescent="0.5">
      <c r="A3" s="136" t="s">
        <v>235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7" t="s">
        <v>1</v>
      </c>
      <c r="B5" s="137" t="s">
        <v>2</v>
      </c>
      <c r="C5" s="144" t="s">
        <v>22</v>
      </c>
      <c r="D5" s="132" t="s">
        <v>3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44"/>
      <c r="D6" s="132"/>
      <c r="E6" s="138"/>
      <c r="F6" s="129" t="s">
        <v>9</v>
      </c>
      <c r="G6" s="84" t="s">
        <v>15</v>
      </c>
      <c r="H6" s="84" t="s">
        <v>10</v>
      </c>
      <c r="I6" s="84" t="s">
        <v>11</v>
      </c>
      <c r="J6" s="132"/>
      <c r="K6" s="132"/>
      <c r="L6" s="132"/>
      <c r="M6" s="133"/>
      <c r="N6" s="128" t="s">
        <v>24</v>
      </c>
      <c r="O6" s="48" t="s">
        <v>101</v>
      </c>
    </row>
    <row r="7" spans="1:18" ht="49.9" customHeight="1" x14ac:dyDescent="0.5">
      <c r="A7" s="115">
        <v>1</v>
      </c>
      <c r="B7" s="130" t="s">
        <v>239</v>
      </c>
      <c r="C7" s="92">
        <v>13420</v>
      </c>
      <c r="D7" s="92">
        <f>C7*1.07</f>
        <v>14359.400000000001</v>
      </c>
      <c r="E7" s="97" t="s">
        <v>13</v>
      </c>
      <c r="F7" s="116" t="s">
        <v>240</v>
      </c>
      <c r="G7" s="105">
        <f>D7</f>
        <v>14359.400000000001</v>
      </c>
      <c r="H7" s="89" t="s">
        <v>240</v>
      </c>
      <c r="I7" s="105">
        <f>G7</f>
        <v>14359.400000000001</v>
      </c>
      <c r="J7" s="90" t="s">
        <v>75</v>
      </c>
      <c r="K7" s="117" t="s">
        <v>241</v>
      </c>
      <c r="L7" s="111" t="s">
        <v>242</v>
      </c>
      <c r="M7" s="85" t="s">
        <v>78</v>
      </c>
      <c r="N7" s="40" t="s">
        <v>100</v>
      </c>
      <c r="O7" s="40"/>
    </row>
    <row r="8" spans="1:18" ht="68.45" customHeight="1" x14ac:dyDescent="0.5">
      <c r="A8" s="115">
        <v>2</v>
      </c>
      <c r="B8" s="130" t="s">
        <v>236</v>
      </c>
      <c r="C8" s="92">
        <v>32000</v>
      </c>
      <c r="D8" s="92">
        <f t="shared" ref="D8:D11" si="0">C8*1.07</f>
        <v>34240</v>
      </c>
      <c r="E8" s="97" t="s">
        <v>13</v>
      </c>
      <c r="F8" s="116" t="s">
        <v>35</v>
      </c>
      <c r="G8" s="105">
        <f t="shared" ref="G8:G11" si="1">D8</f>
        <v>34240</v>
      </c>
      <c r="H8" s="89" t="str">
        <f>F8</f>
        <v>บริษัท ยูเอชเอ็ม จำกัด</v>
      </c>
      <c r="I8" s="105">
        <f t="shared" ref="I8:I11" si="2">G8</f>
        <v>34240</v>
      </c>
      <c r="J8" s="90" t="s">
        <v>75</v>
      </c>
      <c r="K8" s="117" t="s">
        <v>237</v>
      </c>
      <c r="L8" s="111" t="s">
        <v>238</v>
      </c>
      <c r="M8" s="85" t="s">
        <v>78</v>
      </c>
      <c r="N8" s="40" t="s">
        <v>100</v>
      </c>
      <c r="O8" s="40"/>
    </row>
    <row r="9" spans="1:18" s="44" customFormat="1" ht="49.9" customHeight="1" x14ac:dyDescent="0.2">
      <c r="A9" s="115">
        <v>3</v>
      </c>
      <c r="B9" s="131" t="s">
        <v>244</v>
      </c>
      <c r="C9" s="107">
        <v>10000</v>
      </c>
      <c r="D9" s="92">
        <f t="shared" si="0"/>
        <v>10700</v>
      </c>
      <c r="E9" s="97" t="s">
        <v>13</v>
      </c>
      <c r="F9" s="89" t="s">
        <v>245</v>
      </c>
      <c r="G9" s="105">
        <f t="shared" si="1"/>
        <v>10700</v>
      </c>
      <c r="H9" s="89" t="str">
        <f t="shared" ref="H9:H11" si="3">F9</f>
        <v>บริษัท อาร์.แฮ้งค์ ซัพพลาย จำกัด</v>
      </c>
      <c r="I9" s="105">
        <f t="shared" si="2"/>
        <v>10700</v>
      </c>
      <c r="J9" s="90" t="s">
        <v>75</v>
      </c>
      <c r="K9" s="110" t="s">
        <v>246</v>
      </c>
      <c r="L9" s="111" t="s">
        <v>247</v>
      </c>
      <c r="M9" s="85" t="s">
        <v>78</v>
      </c>
      <c r="N9" s="40" t="s">
        <v>100</v>
      </c>
      <c r="O9" s="40"/>
      <c r="R9" s="58"/>
    </row>
    <row r="10" spans="1:18" ht="49.9" customHeight="1" x14ac:dyDescent="0.5">
      <c r="A10" s="115">
        <v>4</v>
      </c>
      <c r="B10" s="131" t="s">
        <v>243</v>
      </c>
      <c r="C10" s="121">
        <v>29450</v>
      </c>
      <c r="D10" s="92">
        <f t="shared" si="0"/>
        <v>31511.500000000004</v>
      </c>
      <c r="E10" s="97" t="s">
        <v>13</v>
      </c>
      <c r="F10" s="89" t="s">
        <v>189</v>
      </c>
      <c r="G10" s="105">
        <f t="shared" si="1"/>
        <v>31511.500000000004</v>
      </c>
      <c r="H10" s="89" t="str">
        <f t="shared" si="3"/>
        <v>บริษัท อัลติเมท พลัส ซัพพลาย จำกัด</v>
      </c>
      <c r="I10" s="105">
        <f t="shared" si="2"/>
        <v>31511.500000000004</v>
      </c>
      <c r="J10" s="90" t="s">
        <v>75</v>
      </c>
      <c r="K10" s="117" t="s">
        <v>248</v>
      </c>
      <c r="L10" s="111" t="s">
        <v>249</v>
      </c>
    </row>
    <row r="11" spans="1:18" ht="68.45" customHeight="1" x14ac:dyDescent="0.5">
      <c r="A11" s="115">
        <v>5</v>
      </c>
      <c r="B11" s="100" t="s">
        <v>250</v>
      </c>
      <c r="C11" s="121">
        <v>238000</v>
      </c>
      <c r="D11" s="92">
        <f t="shared" si="0"/>
        <v>254660.00000000003</v>
      </c>
      <c r="E11" s="97" t="s">
        <v>13</v>
      </c>
      <c r="F11" s="116" t="s">
        <v>251</v>
      </c>
      <c r="G11" s="105">
        <f t="shared" si="1"/>
        <v>254660.00000000003</v>
      </c>
      <c r="H11" s="89" t="str">
        <f t="shared" si="3"/>
        <v>บริษัท ออโรร่า ออสเตรลิส จำกัด</v>
      </c>
      <c r="I11" s="105">
        <f t="shared" si="2"/>
        <v>254660.00000000003</v>
      </c>
      <c r="J11" s="90" t="s">
        <v>75</v>
      </c>
      <c r="K11" s="117" t="s">
        <v>253</v>
      </c>
      <c r="L11" s="111" t="s">
        <v>252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10" zoomScale="80" zoomScaleNormal="100" zoomScalePageLayoutView="8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47" t="s">
        <v>73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47" t="s">
        <v>70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35"/>
      <c r="N2" s="35"/>
      <c r="O2" s="35"/>
      <c r="P2" s="35"/>
      <c r="Q2" s="35"/>
      <c r="R2" s="35"/>
    </row>
    <row r="3" spans="1:18" ht="18.75" x14ac:dyDescent="0.25">
      <c r="A3" s="147" t="s">
        <v>71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48" t="s">
        <v>1</v>
      </c>
      <c r="B6" s="148" t="s">
        <v>2</v>
      </c>
      <c r="C6" s="144" t="s">
        <v>22</v>
      </c>
      <c r="D6" s="144" t="s">
        <v>3</v>
      </c>
      <c r="E6" s="149" t="s">
        <v>4</v>
      </c>
      <c r="F6" s="150" t="s">
        <v>5</v>
      </c>
      <c r="G6" s="150"/>
      <c r="H6" s="144" t="s">
        <v>6</v>
      </c>
      <c r="I6" s="144"/>
      <c r="J6" s="144" t="s">
        <v>7</v>
      </c>
      <c r="K6" s="144" t="s">
        <v>8</v>
      </c>
      <c r="L6" s="144"/>
      <c r="M6" s="151" t="s">
        <v>62</v>
      </c>
      <c r="N6" s="145" t="s">
        <v>23</v>
      </c>
      <c r="O6" s="146"/>
    </row>
    <row r="7" spans="1:18" s="9" customFormat="1" ht="56.25" x14ac:dyDescent="0.2">
      <c r="A7" s="148"/>
      <c r="B7" s="148"/>
      <c r="C7" s="144"/>
      <c r="D7" s="144"/>
      <c r="E7" s="149"/>
      <c r="F7" s="37" t="s">
        <v>9</v>
      </c>
      <c r="G7" s="36" t="s">
        <v>15</v>
      </c>
      <c r="H7" s="36" t="s">
        <v>10</v>
      </c>
      <c r="I7" s="36" t="s">
        <v>11</v>
      </c>
      <c r="J7" s="144"/>
      <c r="K7" s="144"/>
      <c r="L7" s="144"/>
      <c r="M7" s="151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58" t="s">
        <v>19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 x14ac:dyDescent="0.35">
      <c r="A2" s="158" t="s">
        <v>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x14ac:dyDescent="0.35">
      <c r="A3" s="158" t="s">
        <v>18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ht="28.5" customHeight="1" x14ac:dyDescent="0.3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1:12" ht="37.9" customHeight="1" x14ac:dyDescent="0.35">
      <c r="A5" s="160" t="s">
        <v>1</v>
      </c>
      <c r="B5" s="160" t="s">
        <v>2</v>
      </c>
      <c r="C5" s="161" t="s">
        <v>12</v>
      </c>
      <c r="D5" s="161" t="s">
        <v>3</v>
      </c>
      <c r="E5" s="163" t="s">
        <v>4</v>
      </c>
      <c r="F5" s="164" t="s">
        <v>5</v>
      </c>
      <c r="G5" s="165"/>
      <c r="H5" s="152" t="s">
        <v>6</v>
      </c>
      <c r="I5" s="153"/>
      <c r="J5" s="154" t="s">
        <v>7</v>
      </c>
      <c r="K5" s="154" t="s">
        <v>8</v>
      </c>
      <c r="L5" s="154"/>
    </row>
    <row r="6" spans="1:12" ht="69" customHeight="1" x14ac:dyDescent="0.35">
      <c r="A6" s="160"/>
      <c r="B6" s="160"/>
      <c r="C6" s="162"/>
      <c r="D6" s="162"/>
      <c r="E6" s="163"/>
      <c r="F6" s="3" t="s">
        <v>9</v>
      </c>
      <c r="G6" s="4" t="s">
        <v>16</v>
      </c>
      <c r="H6" s="4" t="s">
        <v>10</v>
      </c>
      <c r="I6" s="4" t="s">
        <v>11</v>
      </c>
      <c r="J6" s="154"/>
      <c r="K6" s="154"/>
      <c r="L6" s="154"/>
    </row>
    <row r="7" spans="1:12" ht="72.599999999999994" customHeight="1" x14ac:dyDescent="0.35">
      <c r="A7" s="155" t="s">
        <v>17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6" t="s">
        <v>129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8" s="44" customFormat="1" x14ac:dyDescent="0.2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41"/>
      <c r="Q2" s="41"/>
    </row>
    <row r="5" spans="1:18" s="44" customFormat="1" ht="36.6" customHeight="1" x14ac:dyDescent="0.2">
      <c r="A5" s="137" t="s">
        <v>1</v>
      </c>
      <c r="B5" s="137" t="s">
        <v>2</v>
      </c>
      <c r="C5" s="132" t="s">
        <v>22</v>
      </c>
      <c r="D5" s="132" t="s">
        <v>3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32"/>
      <c r="D6" s="132"/>
      <c r="E6" s="138"/>
      <c r="F6" s="46" t="s">
        <v>9</v>
      </c>
      <c r="G6" s="62" t="s">
        <v>15</v>
      </c>
      <c r="H6" s="62" t="s">
        <v>10</v>
      </c>
      <c r="I6" s="62" t="s">
        <v>11</v>
      </c>
      <c r="J6" s="132"/>
      <c r="K6" s="132"/>
      <c r="L6" s="132"/>
      <c r="M6" s="133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6" t="s">
        <v>73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2"/>
      <c r="N2" s="41"/>
      <c r="O2" s="41"/>
      <c r="P2" s="41"/>
      <c r="Q2" s="41"/>
      <c r="R2" s="41"/>
    </row>
    <row r="3" spans="1:18" x14ac:dyDescent="0.5">
      <c r="A3" s="136" t="s">
        <v>71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37" t="s">
        <v>1</v>
      </c>
      <c r="B5" s="137" t="s">
        <v>2</v>
      </c>
      <c r="C5" s="132" t="s">
        <v>22</v>
      </c>
      <c r="D5" s="132" t="s">
        <v>3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32"/>
      <c r="D6" s="132"/>
      <c r="E6" s="138"/>
      <c r="F6" s="69" t="s">
        <v>9</v>
      </c>
      <c r="G6" s="68" t="s">
        <v>15</v>
      </c>
      <c r="H6" s="68" t="s">
        <v>10</v>
      </c>
      <c r="I6" s="68" t="s">
        <v>11</v>
      </c>
      <c r="J6" s="132"/>
      <c r="K6" s="132"/>
      <c r="L6" s="132"/>
      <c r="M6" s="13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6" t="s">
        <v>130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2"/>
      <c r="N2" s="41"/>
      <c r="O2" s="41"/>
      <c r="P2" s="41"/>
      <c r="Q2" s="41"/>
      <c r="R2" s="41"/>
    </row>
    <row r="3" spans="1:18" x14ac:dyDescent="0.5">
      <c r="A3" s="136" t="s">
        <v>131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7" t="s">
        <v>1</v>
      </c>
      <c r="B6" s="137" t="s">
        <v>2</v>
      </c>
      <c r="C6" s="132" t="s">
        <v>22</v>
      </c>
      <c r="D6" s="132" t="s">
        <v>3</v>
      </c>
      <c r="E6" s="138" t="s">
        <v>4</v>
      </c>
      <c r="F6" s="139" t="s">
        <v>5</v>
      </c>
      <c r="G6" s="139"/>
      <c r="H6" s="132" t="s">
        <v>6</v>
      </c>
      <c r="I6" s="132"/>
      <c r="J6" s="132" t="s">
        <v>7</v>
      </c>
      <c r="K6" s="132" t="s">
        <v>8</v>
      </c>
      <c r="L6" s="132"/>
      <c r="M6" s="133" t="s">
        <v>62</v>
      </c>
      <c r="N6" s="134" t="s">
        <v>23</v>
      </c>
      <c r="O6" s="135"/>
    </row>
    <row r="7" spans="1:18" s="44" customFormat="1" ht="65.25" x14ac:dyDescent="0.2">
      <c r="A7" s="137"/>
      <c r="B7" s="137"/>
      <c r="C7" s="132"/>
      <c r="D7" s="132"/>
      <c r="E7" s="138"/>
      <c r="F7" s="69" t="s">
        <v>9</v>
      </c>
      <c r="G7" s="68" t="s">
        <v>15</v>
      </c>
      <c r="H7" s="68" t="s">
        <v>10</v>
      </c>
      <c r="I7" s="68" t="s">
        <v>11</v>
      </c>
      <c r="J7" s="132"/>
      <c r="K7" s="132"/>
      <c r="L7" s="132"/>
      <c r="M7" s="133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6" t="s">
        <v>160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8" s="44" customFormat="1" x14ac:dyDescent="0.2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41"/>
      <c r="Q2" s="41"/>
    </row>
    <row r="5" spans="1:18" s="44" customFormat="1" ht="36.6" customHeight="1" x14ac:dyDescent="0.2">
      <c r="A5" s="137" t="s">
        <v>1</v>
      </c>
      <c r="B5" s="137" t="s">
        <v>2</v>
      </c>
      <c r="C5" s="132" t="s">
        <v>22</v>
      </c>
      <c r="D5" s="132" t="s">
        <v>152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32"/>
      <c r="D6" s="132"/>
      <c r="E6" s="138"/>
      <c r="F6" s="82" t="s">
        <v>9</v>
      </c>
      <c r="G6" s="80" t="s">
        <v>15</v>
      </c>
      <c r="H6" s="80" t="s">
        <v>10</v>
      </c>
      <c r="I6" s="80" t="s">
        <v>159</v>
      </c>
      <c r="J6" s="132"/>
      <c r="K6" s="132"/>
      <c r="L6" s="132"/>
      <c r="M6" s="133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36" t="s">
        <v>151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8" s="44" customFormat="1" x14ac:dyDescent="0.2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41"/>
      <c r="Q2" s="41"/>
    </row>
    <row r="5" spans="1:18" s="44" customFormat="1" ht="36.6" customHeight="1" x14ac:dyDescent="0.2">
      <c r="A5" s="137" t="s">
        <v>1</v>
      </c>
      <c r="B5" s="137" t="s">
        <v>2</v>
      </c>
      <c r="C5" s="132" t="s">
        <v>22</v>
      </c>
      <c r="D5" s="132" t="s">
        <v>152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32"/>
      <c r="D6" s="132"/>
      <c r="E6" s="138"/>
      <c r="F6" s="72" t="s">
        <v>9</v>
      </c>
      <c r="G6" s="71" t="s">
        <v>15</v>
      </c>
      <c r="H6" s="71" t="s">
        <v>10</v>
      </c>
      <c r="I6" s="71" t="s">
        <v>159</v>
      </c>
      <c r="J6" s="132"/>
      <c r="K6" s="132"/>
      <c r="L6" s="132"/>
      <c r="M6" s="133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6" t="s">
        <v>130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2"/>
      <c r="N2" s="41"/>
      <c r="O2" s="41"/>
      <c r="P2" s="41"/>
      <c r="Q2" s="41"/>
      <c r="R2" s="41"/>
    </row>
    <row r="3" spans="1:18" x14ac:dyDescent="0.5">
      <c r="A3" s="136" t="s">
        <v>136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37" t="s">
        <v>1</v>
      </c>
      <c r="B6" s="137" t="s">
        <v>2</v>
      </c>
      <c r="C6" s="132" t="s">
        <v>22</v>
      </c>
      <c r="D6" s="132" t="s">
        <v>3</v>
      </c>
      <c r="E6" s="138" t="s">
        <v>4</v>
      </c>
      <c r="F6" s="139" t="s">
        <v>5</v>
      </c>
      <c r="G6" s="139"/>
      <c r="H6" s="132" t="s">
        <v>6</v>
      </c>
      <c r="I6" s="132"/>
      <c r="J6" s="132" t="s">
        <v>7</v>
      </c>
      <c r="K6" s="132" t="s">
        <v>8</v>
      </c>
      <c r="L6" s="132"/>
      <c r="M6" s="133" t="s">
        <v>62</v>
      </c>
      <c r="N6" s="134" t="s">
        <v>23</v>
      </c>
      <c r="O6" s="135"/>
    </row>
    <row r="7" spans="1:18" s="44" customFormat="1" ht="65.25" x14ac:dyDescent="0.2">
      <c r="A7" s="137"/>
      <c r="B7" s="137"/>
      <c r="C7" s="132"/>
      <c r="D7" s="132"/>
      <c r="E7" s="138"/>
      <c r="F7" s="72" t="s">
        <v>9</v>
      </c>
      <c r="G7" s="71" t="s">
        <v>15</v>
      </c>
      <c r="H7" s="71" t="s">
        <v>10</v>
      </c>
      <c r="I7" s="71" t="s">
        <v>11</v>
      </c>
      <c r="J7" s="132"/>
      <c r="K7" s="132"/>
      <c r="L7" s="132"/>
      <c r="M7" s="133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topLeftCell="A7"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43" t="s">
        <v>162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43" t="s">
        <v>70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13"/>
      <c r="N2" s="113"/>
      <c r="O2" s="113"/>
      <c r="P2" s="113"/>
      <c r="Q2" s="113"/>
      <c r="R2" s="113"/>
    </row>
    <row r="3" spans="1:18" x14ac:dyDescent="0.5">
      <c r="A3" s="143" t="s">
        <v>161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32" t="s">
        <v>1</v>
      </c>
      <c r="B5" s="132" t="s">
        <v>2</v>
      </c>
      <c r="C5" s="132" t="s">
        <v>22</v>
      </c>
      <c r="D5" s="132" t="s">
        <v>3</v>
      </c>
      <c r="E5" s="139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40" t="s">
        <v>62</v>
      </c>
      <c r="N5" s="141" t="s">
        <v>23</v>
      </c>
      <c r="O5" s="142"/>
    </row>
    <row r="6" spans="1:18" s="88" customFormat="1" ht="65.25" x14ac:dyDescent="0.2">
      <c r="A6" s="132"/>
      <c r="B6" s="132"/>
      <c r="C6" s="132"/>
      <c r="D6" s="132"/>
      <c r="E6" s="139"/>
      <c r="F6" s="103" t="s">
        <v>9</v>
      </c>
      <c r="G6" s="84" t="s">
        <v>15</v>
      </c>
      <c r="H6" s="84" t="s">
        <v>10</v>
      </c>
      <c r="I6" s="84" t="s">
        <v>11</v>
      </c>
      <c r="J6" s="132"/>
      <c r="K6" s="132"/>
      <c r="L6" s="132"/>
      <c r="M6" s="140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36" t="s">
        <v>209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36" t="s">
        <v>70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2"/>
      <c r="N2" s="41"/>
      <c r="O2" s="41"/>
      <c r="P2" s="41"/>
      <c r="Q2" s="41"/>
      <c r="R2" s="41"/>
    </row>
    <row r="3" spans="1:18" x14ac:dyDescent="0.5">
      <c r="A3" s="136" t="s">
        <v>208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37" t="s">
        <v>1</v>
      </c>
      <c r="B5" s="137" t="s">
        <v>2</v>
      </c>
      <c r="C5" s="144" t="s">
        <v>22</v>
      </c>
      <c r="D5" s="132" t="s">
        <v>3</v>
      </c>
      <c r="E5" s="138" t="s">
        <v>4</v>
      </c>
      <c r="F5" s="139" t="s">
        <v>5</v>
      </c>
      <c r="G5" s="139"/>
      <c r="H5" s="132" t="s">
        <v>6</v>
      </c>
      <c r="I5" s="132"/>
      <c r="J5" s="132" t="s">
        <v>7</v>
      </c>
      <c r="K5" s="132" t="s">
        <v>8</v>
      </c>
      <c r="L5" s="132"/>
      <c r="M5" s="133" t="s">
        <v>62</v>
      </c>
      <c r="N5" s="134" t="s">
        <v>23</v>
      </c>
      <c r="O5" s="135"/>
    </row>
    <row r="6" spans="1:18" s="44" customFormat="1" ht="65.25" x14ac:dyDescent="0.2">
      <c r="A6" s="137"/>
      <c r="B6" s="137"/>
      <c r="C6" s="144"/>
      <c r="D6" s="132"/>
      <c r="E6" s="138"/>
      <c r="F6" s="87" t="s">
        <v>9</v>
      </c>
      <c r="G6" s="84" t="s">
        <v>15</v>
      </c>
      <c r="H6" s="84" t="s">
        <v>10</v>
      </c>
      <c r="I6" s="84" t="s">
        <v>11</v>
      </c>
      <c r="J6" s="132"/>
      <c r="K6" s="132"/>
      <c r="L6" s="132"/>
      <c r="M6" s="133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สขร_ก.พ. 67</vt:lpstr>
      <vt:lpstr>ตัวอย่างการกรอก สขร. 75%</vt:lpstr>
      <vt:lpstr>เรื่องร้องเรียนจัดซื้อ (ฝสอ.)</vt:lpstr>
      <vt:lpstr>'สขร_ก.พ. 67'!Print_Titles</vt:lpstr>
      <vt:lpstr>'สขร_ต.ค. 66'!Print_Titles</vt:lpstr>
      <vt:lpstr>'สขร_ธ.ค. 66'!Print_Titles</vt:lpstr>
      <vt:lpstr>'สขร_พ.ย. 66'!Print_Titles</vt:lpstr>
      <vt:lpstr>'สขร_ม.ค.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2024-01-31T02:59:05Z</cp:lastPrinted>
  <dcterms:created xsi:type="dcterms:W3CDTF">2017-01-05T04:39:12Z</dcterms:created>
  <dcterms:modified xsi:type="dcterms:W3CDTF">2024-03-04T08:14:20Z</dcterms:modified>
</cp:coreProperties>
</file>